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<sst xmlns="http://schemas.openxmlformats.org/spreadsheetml/2006/main" count="3740" uniqueCount="238">
  <si>
    <t>Приложение  № 1</t>
  </si>
  <si>
    <t>к приказу Минэнерго России</t>
  </si>
  <si>
    <t>от 5 мая 2016 г. № 380</t>
  </si>
  <si>
    <t>Форма 1. Перечени инвестиционных проектов</t>
  </si>
  <si>
    <t xml:space="preserve"> на 2020 год </t>
  </si>
  <si>
    <t>Год раскрытия информации: 2019 год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</si>
  <si>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</si>
  <si>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</si>
  <si>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</si>
  <si>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</si>
  <si>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</si>
  <si>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</si>
  <si>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</si>
  <si>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</si>
  <si>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</si>
  <si>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</si>
  <si>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r>
      <t>Инвестиции, связанные с деятельностью, не относящейся к сфере электроэнергетики</t>
    </r>
    <r>
      <rPr>
        <sz val="18"/>
        <rFont val="Times New Roman"/>
        <family val="1"/>
      </rPr>
      <t xml:space="preserve">                 </t>
    </r>
  </si>
  <si>
    <r>
      <t xml:space="preserve"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 </t>
    </r>
    <r>
      <rPr>
        <b/>
        <sz val="12"/>
        <color indexed="8"/>
        <rFont val="Times New Roman"/>
        <family val="1"/>
      </rPr>
      <t>(ΔΡ</t>
    </r>
    <r>
      <rPr>
        <b/>
        <vertAlign val="superscript"/>
        <sz val="12"/>
        <color indexed="8"/>
        <rFont val="Times New Roman"/>
        <family val="1"/>
      </rPr>
      <t>35кВ</t>
    </r>
    <r>
      <rPr>
        <b/>
        <vertAlign val="subscript"/>
        <sz val="12"/>
        <color indexed="8"/>
        <rFont val="Times New Roman"/>
        <family val="1"/>
      </rPr>
      <t>тр</t>
    </r>
    <r>
      <rPr>
        <b/>
        <sz val="12"/>
        <color indexed="8"/>
        <rFont val="Times New Roman"/>
        <family val="1"/>
      </rPr>
      <t>)</t>
    </r>
  </si>
  <si>
    <r>
      <t xml:space="preserve"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 </t>
    </r>
    <r>
      <rPr>
        <b/>
        <sz val="12"/>
        <color indexed="8"/>
        <rFont val="Times New Roman"/>
        <family val="1"/>
      </rPr>
      <t>(ΔΡ</t>
    </r>
    <r>
      <rPr>
        <b/>
        <vertAlign val="superscript"/>
        <sz val="12"/>
        <color indexed="8"/>
        <rFont val="Times New Roman"/>
        <family val="1"/>
      </rPr>
      <t>6кВ</t>
    </r>
    <r>
      <rPr>
        <b/>
        <vertAlign val="subscript"/>
        <sz val="12"/>
        <color indexed="8"/>
        <rFont val="Times New Roman"/>
        <family val="1"/>
      </rPr>
      <t>тр</t>
    </r>
    <r>
      <rPr>
        <b/>
        <sz val="12"/>
        <color indexed="8"/>
        <rFont val="Times New Roman"/>
        <family val="1"/>
      </rPr>
      <t>)</t>
    </r>
  </si>
  <si>
    <r>
      <t xml:space="preserve"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                </t>
    </r>
    <r>
      <rPr>
        <b/>
        <sz val="12"/>
        <color indexed="8"/>
        <rFont val="Times New Roman"/>
        <family val="1"/>
      </rPr>
      <t>(ΔΡ</t>
    </r>
    <r>
      <rPr>
        <b/>
        <vertAlign val="superscript"/>
        <sz val="12"/>
        <color indexed="8"/>
        <rFont val="Times New Roman"/>
        <family val="1"/>
      </rPr>
      <t>n</t>
    </r>
    <r>
      <rPr>
        <b/>
        <vertAlign val="subscript"/>
        <sz val="12"/>
        <color indexed="8"/>
        <rFont val="Times New Roman"/>
        <family val="1"/>
      </rPr>
      <t>тп_тр</t>
    </r>
    <r>
      <rPr>
        <b/>
        <sz val="12"/>
        <color indexed="8"/>
        <rFont val="Times New Roman"/>
        <family val="1"/>
      </rPr>
      <t>)</t>
    </r>
  </si>
  <si>
    <r>
      <t xml:space="preserve">Показатель увеличения протяженности линий электропередачи, не связанного с осуществлением технологического присоединения к электрическим сетям </t>
    </r>
    <r>
      <rPr>
        <b/>
        <sz val="12"/>
        <color indexed="8"/>
        <rFont val="Times New Roman"/>
        <family val="1"/>
      </rPr>
      <t>(ΔL</t>
    </r>
    <r>
      <rPr>
        <b/>
        <vertAlign val="superscript"/>
        <sz val="12"/>
        <color indexed="8"/>
        <rFont val="Times New Roman"/>
        <family val="1"/>
      </rPr>
      <t>n</t>
    </r>
    <r>
      <rPr>
        <b/>
        <vertAlign val="subscript"/>
        <sz val="12"/>
        <color indexed="8"/>
        <rFont val="Times New Roman"/>
        <family val="1"/>
      </rPr>
      <t>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</si>
  <si>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 </t>
    </r>
    <r>
      <rPr>
        <b/>
        <sz val="12"/>
        <color indexed="8"/>
        <rFont val="Times New Roman"/>
        <family val="1"/>
      </rPr>
      <t>(ΔL</t>
    </r>
    <r>
      <rPr>
        <b/>
        <vertAlign val="superscript"/>
        <sz val="12"/>
        <color indexed="8"/>
        <rFont val="Times New Roman"/>
        <family val="1"/>
      </rPr>
      <t>n</t>
    </r>
    <r>
      <rPr>
        <b/>
        <vertAlign val="subscript"/>
        <sz val="12"/>
        <color indexed="8"/>
        <rFont val="Times New Roman"/>
        <family val="1"/>
      </rPr>
      <t>тп_лэп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</si>
  <si>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максимальной мощности присоединяемых потребителей электрической энергии                                </t>
    </r>
    <r>
      <rPr>
        <b/>
        <sz val="12"/>
        <color indexed="8"/>
        <rFont val="Times New Roman"/>
        <family val="1"/>
      </rPr>
      <t xml:space="preserve">(S </t>
    </r>
    <r>
      <rPr>
        <b/>
        <vertAlign val="superscript"/>
        <sz val="12"/>
        <color indexed="8"/>
        <rFont val="Times New Roman"/>
        <family val="1"/>
      </rPr>
      <t>тп</t>
    </r>
    <r>
      <rPr>
        <b/>
        <vertAlign val="subscript"/>
        <sz val="12"/>
        <color indexed="8"/>
        <rFont val="Times New Roman"/>
        <family val="1"/>
      </rPr>
      <t>потр</t>
    </r>
    <r>
      <rPr>
        <b/>
        <sz val="12"/>
        <color indexed="8"/>
        <rFont val="Times New Roman"/>
        <family val="1"/>
      </rPr>
      <t>)</t>
    </r>
  </si>
  <si>
    <r>
      <t xml:space="preserve">Показатель максимальной мощности присоединяемых объектов по производству электрической энергии </t>
    </r>
    <r>
      <rPr>
        <b/>
        <sz val="12"/>
        <color indexed="8"/>
        <rFont val="Times New Roman"/>
        <family val="1"/>
      </rPr>
      <t>(S</t>
    </r>
    <r>
      <rPr>
        <b/>
        <vertAlign val="superscript"/>
        <sz val="12"/>
        <color indexed="8"/>
        <rFont val="Times New Roman"/>
        <family val="1"/>
      </rPr>
      <t>тп</t>
    </r>
    <r>
      <rPr>
        <b/>
        <vertAlign val="subscript"/>
        <sz val="12"/>
        <color indexed="8"/>
        <rFont val="Times New Roman"/>
        <family val="1"/>
      </rPr>
      <t>г</t>
    </r>
    <r>
      <rPr>
        <b/>
        <sz val="12"/>
        <color indexed="8"/>
        <rFont val="Times New Roman"/>
        <family val="1"/>
      </rPr>
      <t>)</t>
    </r>
  </si>
  <si>
    <r>
      <t xml:space="preserve"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                          </t>
    </r>
    <r>
      <rPr>
        <b/>
        <sz val="12"/>
        <color indexed="8"/>
        <rFont val="Times New Roman"/>
        <family val="1"/>
      </rPr>
      <t>(S</t>
    </r>
    <r>
      <rPr>
        <b/>
        <vertAlign val="superscript"/>
        <sz val="12"/>
        <color indexed="8"/>
        <rFont val="Times New Roman"/>
        <family val="1"/>
      </rPr>
      <t>тп</t>
    </r>
    <r>
      <rPr>
        <b/>
        <vertAlign val="subscript"/>
        <sz val="12"/>
        <color indexed="8"/>
        <rFont val="Times New Roman"/>
        <family val="1"/>
      </rPr>
      <t>эх</t>
    </r>
    <r>
      <rPr>
        <b/>
        <sz val="12"/>
        <color indexed="8"/>
        <rFont val="Times New Roman"/>
        <family val="1"/>
      </rPr>
      <t>)</t>
    </r>
  </si>
  <si>
    <r>
      <t xml:space="preserve">Показатель степени загрузки трансформаторной подстанции                 </t>
    </r>
    <r>
      <rPr>
        <b/>
        <sz val="12"/>
        <color indexed="8"/>
        <rFont val="Times New Roman"/>
        <family val="1"/>
      </rPr>
      <t>(K</t>
    </r>
    <r>
      <rPr>
        <b/>
        <vertAlign val="subscript"/>
        <sz val="12"/>
        <color indexed="8"/>
        <rFont val="Times New Roman"/>
        <family val="1"/>
      </rPr>
      <t>загр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</si>
  <si>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силовых (авто-) трансформаторов                              </t>
    </r>
    <r>
      <rPr>
        <b/>
        <sz val="12"/>
        <color indexed="8"/>
        <rFont val="Times New Roman"/>
        <family val="1"/>
      </rPr>
      <t>(P</t>
    </r>
    <r>
      <rPr>
        <b/>
        <vertAlign val="superscript"/>
        <sz val="12"/>
        <color indexed="8"/>
        <rFont val="Times New Roman"/>
        <family val="1"/>
      </rPr>
      <t>35кВ</t>
    </r>
    <r>
      <rPr>
        <b/>
        <vertAlign val="subscript"/>
        <sz val="12"/>
        <color indexed="8"/>
        <rFont val="Times New Roman"/>
        <family val="1"/>
      </rPr>
      <t>з_тр</t>
    </r>
    <r>
      <rPr>
        <b/>
        <sz val="12"/>
        <color indexed="8"/>
        <rFont val="Times New Roman"/>
        <family val="1"/>
      </rPr>
      <t xml:space="preserve">) </t>
    </r>
  </si>
  <si>
    <r>
      <t xml:space="preserve">Показатель замены силовых (авто-) трансформаторов                              </t>
    </r>
    <r>
      <rPr>
        <b/>
        <sz val="12"/>
        <color indexed="8"/>
        <rFont val="Times New Roman"/>
        <family val="1"/>
      </rPr>
      <t>(P</t>
    </r>
    <r>
      <rPr>
        <b/>
        <vertAlign val="superscript"/>
        <sz val="12"/>
        <color indexed="8"/>
        <rFont val="Times New Roman"/>
        <family val="1"/>
      </rPr>
      <t>6кВ</t>
    </r>
    <r>
      <rPr>
        <b/>
        <vertAlign val="subscript"/>
        <sz val="12"/>
        <color indexed="8"/>
        <rFont val="Times New Roman"/>
        <family val="1"/>
      </rPr>
      <t>з_тр</t>
    </r>
    <r>
      <rPr>
        <b/>
        <sz val="12"/>
        <color indexed="8"/>
        <rFont val="Times New Roman"/>
        <family val="1"/>
      </rPr>
      <t xml:space="preserve">) </t>
    </r>
  </si>
  <si>
    <r>
      <t xml:space="preserve">Показатель замены линий электропередачи                                        </t>
    </r>
    <r>
      <rPr>
        <b/>
        <sz val="12"/>
        <color indexed="8"/>
        <rFont val="Times New Roman"/>
        <family val="1"/>
      </rPr>
      <t>(L</t>
    </r>
    <r>
      <rPr>
        <b/>
        <vertAlign val="superscript"/>
        <sz val="12"/>
        <color indexed="8"/>
        <rFont val="Times New Roman"/>
        <family val="1"/>
      </rPr>
      <t>35кВ</t>
    </r>
    <r>
      <rPr>
        <b/>
        <vertAlign val="subscript"/>
        <sz val="12"/>
        <color indexed="8"/>
        <rFont val="Times New Roman"/>
        <family val="1"/>
      </rPr>
      <t>з_лэп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</si>
  <si>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линий электропередачи                                        </t>
    </r>
    <r>
      <rPr>
        <b/>
        <sz val="12"/>
        <color indexed="8"/>
        <rFont val="Times New Roman"/>
        <family val="1"/>
      </rPr>
      <t>(L</t>
    </r>
    <r>
      <rPr>
        <b/>
        <vertAlign val="superscript"/>
        <sz val="12"/>
        <color indexed="8"/>
        <rFont val="Times New Roman"/>
        <family val="1"/>
      </rPr>
      <t>10кВ</t>
    </r>
    <r>
      <rPr>
        <b/>
        <vertAlign val="subscript"/>
        <sz val="12"/>
        <color indexed="8"/>
        <rFont val="Times New Roman"/>
        <family val="1"/>
      </rPr>
      <t>з_лэп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</si>
  <si>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линий электропередачи                                        </t>
    </r>
    <r>
      <rPr>
        <b/>
        <sz val="12"/>
        <color indexed="8"/>
        <rFont val="Times New Roman"/>
        <family val="1"/>
      </rPr>
      <t>(L</t>
    </r>
    <r>
      <rPr>
        <b/>
        <vertAlign val="superscript"/>
        <sz val="12"/>
        <color indexed="8"/>
        <rFont val="Times New Roman"/>
        <family val="1"/>
      </rPr>
      <t>0,4кВ</t>
    </r>
    <r>
      <rPr>
        <b/>
        <vertAlign val="subscript"/>
        <sz val="12"/>
        <color indexed="8"/>
        <rFont val="Times New Roman"/>
        <family val="1"/>
      </rPr>
      <t>з_лэп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</si>
  <si>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выключателей                        </t>
    </r>
    <r>
      <rPr>
        <b/>
        <sz val="12"/>
        <color indexed="8"/>
        <rFont val="Times New Roman"/>
        <family val="1"/>
      </rPr>
      <t>(B</t>
    </r>
    <r>
      <rPr>
        <b/>
        <vertAlign val="superscript"/>
        <sz val="12"/>
        <color indexed="8"/>
        <rFont val="Times New Roman"/>
        <family val="1"/>
      </rPr>
      <t>110кВ</t>
    </r>
    <r>
      <rPr>
        <b/>
        <vertAlign val="subscript"/>
        <sz val="12"/>
        <color indexed="8"/>
        <rFont val="Times New Roman"/>
        <family val="1"/>
      </rPr>
      <t>з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</si>
  <si>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выключателей                        </t>
    </r>
    <r>
      <rPr>
        <b/>
        <sz val="12"/>
        <color indexed="8"/>
        <rFont val="Times New Roman"/>
        <family val="1"/>
      </rPr>
      <t>(B</t>
    </r>
    <r>
      <rPr>
        <b/>
        <vertAlign val="superscript"/>
        <sz val="12"/>
        <color indexed="8"/>
        <rFont val="Times New Roman"/>
        <family val="1"/>
      </rPr>
      <t>35кВ</t>
    </r>
    <r>
      <rPr>
        <b/>
        <vertAlign val="subscript"/>
        <sz val="12"/>
        <color indexed="8"/>
        <rFont val="Times New Roman"/>
        <family val="1"/>
      </rPr>
      <t>з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</si>
  <si>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выключателей                        </t>
    </r>
    <r>
      <rPr>
        <b/>
        <sz val="12"/>
        <color indexed="8"/>
        <rFont val="Times New Roman"/>
        <family val="1"/>
      </rPr>
      <t>(B</t>
    </r>
    <r>
      <rPr>
        <b/>
        <vertAlign val="superscript"/>
        <sz val="12"/>
        <color indexed="8"/>
        <rFont val="Times New Roman"/>
        <family val="1"/>
      </rPr>
      <t>10кВ</t>
    </r>
    <r>
      <rPr>
        <b/>
        <vertAlign val="subscript"/>
        <sz val="12"/>
        <color indexed="8"/>
        <rFont val="Times New Roman"/>
        <family val="1"/>
      </rPr>
      <t>з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</si>
  <si>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устройств компенсации реактивной мощности </t>
    </r>
    <r>
      <rPr>
        <b/>
        <sz val="12"/>
        <color indexed="8"/>
        <rFont val="Times New Roman"/>
        <family val="1"/>
      </rPr>
      <t>(P</t>
    </r>
    <r>
      <rPr>
        <b/>
        <vertAlign val="superscript"/>
        <sz val="12"/>
        <color indexed="8"/>
        <rFont val="Times New Roman"/>
        <family val="1"/>
      </rPr>
      <t>n</t>
    </r>
    <r>
      <rPr>
        <b/>
        <vertAlign val="subscript"/>
        <sz val="12"/>
        <color indexed="8"/>
        <rFont val="Times New Roman"/>
        <family val="1"/>
      </rPr>
      <t>з_укрм</t>
    </r>
    <r>
      <rPr>
        <b/>
        <sz val="12"/>
        <color indexed="8"/>
        <rFont val="Times New Roman"/>
        <family val="1"/>
      </rPr>
      <t>)</t>
    </r>
  </si>
  <si>
    <r>
      <t xml:space="preserve"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           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Calibri"/>
        <family val="2"/>
      </rPr>
      <t>Δ</t>
    </r>
    <r>
      <rPr>
        <b/>
        <sz val="12"/>
        <color indexed="8"/>
        <rFont val="Times New Roman"/>
        <family val="1"/>
      </rPr>
      <t>ПО</t>
    </r>
    <r>
      <rPr>
        <b/>
        <vertAlign val="subscript"/>
        <sz val="12"/>
        <color indexed="8"/>
        <rFont val="Times New Roman"/>
        <family val="1"/>
      </rPr>
      <t>дист</t>
    </r>
    <r>
      <rPr>
        <b/>
        <sz val="12"/>
        <color indexed="8"/>
        <rFont val="Times New Roman"/>
        <family val="1"/>
      </rPr>
      <t>)</t>
    </r>
  </si>
  <si>
    <r>
      <t xml:space="preserve">Показатель оценки изменения средней продолжительности прекращения передачи электрической энергии потребителям услуг                             </t>
    </r>
    <r>
      <rPr>
        <b/>
        <sz val="12"/>
        <color indexed="8"/>
        <rFont val="Times New Roman"/>
        <family val="1"/>
      </rPr>
      <t>(ΔП saidi)</t>
    </r>
  </si>
  <si>
    <r>
      <t xml:space="preserve">Gоказатель оценки изменения средней частоты прекращения передачи электрической энергии потребителям услуг                                                                    </t>
    </r>
    <r>
      <rPr>
        <b/>
        <sz val="12"/>
        <color indexed="8"/>
        <rFont val="Times New Roman"/>
        <family val="1"/>
      </rPr>
      <t>(ΔП saifi)</t>
    </r>
  </si>
  <si>
    <r>
      <t xml:space="preserve">Показатель оценки изменения объема недоотпущенной электрической энергии                                                            </t>
    </r>
    <r>
      <rPr>
        <b/>
        <sz val="12"/>
        <color indexed="8"/>
        <rFont val="Times New Roman"/>
        <family val="1"/>
      </rPr>
      <t>(ΔП ens)</t>
    </r>
  </si>
  <si>
    <r>
      <t xml:space="preserve"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                                              </t>
    </r>
    <r>
      <rPr>
        <b/>
        <sz val="12"/>
        <color indexed="8"/>
        <rFont val="Times New Roman"/>
        <family val="1"/>
      </rPr>
      <t xml:space="preserve">(Nсд_тпр) </t>
    </r>
  </si>
  <si>
    <r>
      <t xml:space="preserve"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                           </t>
    </r>
    <r>
      <rPr>
        <b/>
        <sz val="12"/>
        <color indexed="8"/>
        <rFont val="Times New Roman"/>
        <family val="1"/>
      </rPr>
      <t>(N</t>
    </r>
    <r>
      <rPr>
        <b/>
        <vertAlign val="superscript"/>
        <sz val="12"/>
        <color indexed="8"/>
        <rFont val="Times New Roman"/>
        <family val="1"/>
      </rPr>
      <t>нс</t>
    </r>
    <r>
      <rPr>
        <b/>
        <sz val="12"/>
        <color indexed="8"/>
        <rFont val="Times New Roman"/>
        <family val="1"/>
      </rPr>
      <t xml:space="preserve">сд_тпр) </t>
    </r>
  </si>
  <si>
    <r>
      <t xml:space="preserve">Показатель объема финансовых потребностей, необходимых для реализации мероприятий, направленных на выполнение требований законодательства         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perscript"/>
        <sz val="12"/>
        <color indexed="8"/>
        <rFont val="Times New Roman"/>
        <family val="1"/>
      </rPr>
      <t>тз</t>
    </r>
    <r>
      <rPr>
        <b/>
        <sz val="12"/>
        <color indexed="8"/>
        <rFont val="Times New Roman"/>
        <family val="1"/>
      </rPr>
      <t xml:space="preserve">)   </t>
    </r>
  </si>
  <si>
    <r>
      <t xml:space="preserve"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                                       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perscript"/>
        <sz val="12"/>
        <color indexed="8"/>
        <rFont val="Times New Roman"/>
        <family val="1"/>
      </rPr>
      <t>оив</t>
    </r>
    <r>
      <rPr>
        <b/>
        <sz val="12"/>
        <color indexed="8"/>
        <rFont val="Times New Roman"/>
        <family val="1"/>
      </rPr>
      <t>)</t>
    </r>
  </si>
  <si>
    <r>
  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                         (</t>
    </r>
    <r>
      <rPr>
        <b/>
        <sz val="12"/>
        <color indexed="8"/>
        <rFont val="Times New Roman"/>
        <family val="1"/>
      </rPr>
      <t>Ф</t>
    </r>
    <r>
      <rPr>
        <b/>
        <vertAlign val="superscript"/>
        <sz val="12"/>
        <color indexed="8"/>
        <rFont val="Times New Roman"/>
        <family val="1"/>
      </rPr>
      <t>трр</t>
    </r>
    <r>
      <rPr>
        <b/>
        <sz val="12"/>
        <color indexed="8"/>
        <rFont val="Times New Roman"/>
        <family val="1"/>
      </rPr>
      <t>)</t>
    </r>
  </si>
  <si>
    <r>
      <t xml:space="preserve">Показатель объема финансовых потребностей, необходимых для реализации мероприятий, направленных на развитие информационной инфраструктуры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perscript"/>
        <sz val="12"/>
        <color indexed="8"/>
        <rFont val="Times New Roman"/>
        <family val="1"/>
      </rPr>
      <t>ит</t>
    </r>
    <r>
      <rPr>
        <b/>
        <sz val="12"/>
        <color indexed="8"/>
        <rFont val="Times New Roman"/>
        <family val="1"/>
      </rPr>
      <t xml:space="preserve">) </t>
    </r>
  </si>
  <si>
    <r>
      <t xml:space="preserve"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                     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perscript"/>
        <sz val="12"/>
        <color indexed="8"/>
        <rFont val="Times New Roman"/>
        <family val="1"/>
      </rPr>
      <t>хо</t>
    </r>
    <r>
      <rPr>
        <b/>
        <sz val="12"/>
        <color indexed="8"/>
        <rFont val="Times New Roman"/>
        <family val="1"/>
      </rPr>
      <t xml:space="preserve">) </t>
    </r>
  </si>
  <si>
    <r>
      <t xml:space="preserve"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                    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bscript"/>
        <sz val="12"/>
        <color indexed="8"/>
        <rFont val="Times New Roman"/>
        <family val="1"/>
      </rPr>
      <t>нэ</t>
    </r>
    <r>
      <rPr>
        <b/>
        <sz val="12"/>
        <color indexed="8"/>
        <rFont val="Times New Roman"/>
        <family val="1"/>
      </rPr>
      <t xml:space="preserve">)  </t>
    </r>
  </si>
  <si>
    <t xml:space="preserve">План
</t>
  </si>
  <si>
    <t xml:space="preserve">Факт 
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</si>
  <si>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</si>
  <si>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</si>
  <si>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</si>
  <si>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</si>
  <si>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</si>
  <si>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</si>
  <si>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</si>
  <si>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</si>
  <si>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</si>
  <si>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</si>
  <si>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</si>
  <si>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</si>
  <si>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</si>
  <si>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</si>
  <si>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</si>
  <si>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</si>
  <si>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</si>
  <si>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</si>
  <si>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</si>
  <si>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</si>
  <si>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</si>
  <si>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</si>
  <si>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</si>
  <si>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</si>
  <si>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</si>
  <si>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</si>
  <si>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</si>
  <si>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</si>
  <si>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</si>
  <si>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</si>
  <si>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</si>
  <si>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</si>
  <si>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</si>
  <si>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</si>
  <si>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</si>
  <si>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</si>
  <si>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</si>
  <si>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</si>
  <si>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</si>
  <si>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</si>
  <si>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</si>
  <si>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</si>
  <si>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</si>
  <si>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</si>
  <si>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</si>
  <si>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</si>
  <si>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</si>
  <si>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</si>
  <si>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10.1</t>
  </si>
  <si>
    <t>10.2</t>
  </si>
  <si>
    <t>1</t>
  </si>
  <si>
    <t>4</t>
  </si>
  <si>
    <t>5</t>
  </si>
  <si>
    <t>8</t>
  </si>
  <si>
    <t>9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</si>
  <si>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</si>
  <si>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</si>
  <si>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</si>
  <si>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</si>
  <si>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</si>
  <si>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</si>
  <si>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</si>
  <si>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</si>
  <si>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</si>
  <si>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</si>
  <si>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</si>
  <si>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</si>
  <si>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</si>
  <si>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</si>
  <si>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</si>
  <si>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</si>
  <si>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</si>
  <si>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</si>
  <si>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</si>
  <si>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</si>
  <si>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</si>
  <si>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</si>
  <si>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</si>
  <si>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</si>
  <si>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</si>
  <si>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</si>
  <si>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</si>
  <si>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</si>
  <si>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</si>
  <si>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</si>
  <si>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</si>
  <si>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</si>
  <si>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</si>
  <si>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</si>
  <si>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</si>
  <si>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</si>
  <si>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</si>
  <si>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</si>
  <si>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</si>
  <si>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</si>
  <si>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Наименование субъекта Российской Федерации: Вологодская область</t>
  </si>
  <si>
    <t>1.1</t>
  </si>
  <si>
    <t>Технологическое присоединение, всего, в том числе:</t>
  </si>
  <si>
    <t>нд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</si>
  <si>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</si>
  <si>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</si>
  <si>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</si>
  <si>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</si>
  <si>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</si>
  <si>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</si>
  <si>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</si>
  <si>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</si>
  <si>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Наименование инвестиционного проекта</t>
  </si>
  <si>
    <t>...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</si>
  <si>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</si>
  <si>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</si>
  <si>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</si>
  <si>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</si>
  <si>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</si>
  <si>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</si>
  <si>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</si>
  <si>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энергии,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</si>
  <si>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</si>
  <si>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</si>
  <si>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</si>
  <si>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</si>
  <si>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</si>
  <si>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</si>
  <si>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</si>
  <si>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</si>
  <si>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</si>
  <si>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</si>
  <si>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</si>
  <si>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</si>
  <si>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</si>
  <si>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</si>
  <si>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перевооружение, всего, в том числе: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</si>
  <si>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</si>
  <si>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</si>
  <si>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</si>
  <si>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</si>
  <si>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</si>
  <si>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</si>
  <si>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</si>
  <si>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</si>
  <si>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</si>
  <si>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</si>
  <si>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</si>
  <si>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</si>
  <si>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</si>
  <si>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</si>
  <si>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</si>
  <si>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</si>
  <si>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</si>
  <si>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</si>
  <si>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</si>
  <si>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</si>
  <si>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</si>
  <si>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</si>
  <si>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</si>
  <si>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</si>
  <si>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</si>
  <si>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</si>
  <si>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</si>
  <si>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</si>
  <si>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</si>
  <si>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</si>
  <si>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</si>
  <si>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</si>
  <si>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</si>
  <si>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</si>
  <si>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</si>
  <si>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</si>
  <si>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</si>
  <si>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</si>
  <si>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</si>
  <si>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</si>
  <si>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</si>
  <si>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</si>
  <si>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</si>
  <si>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</si>
  <si>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</si>
  <si>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</si>
  <si>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</si>
  <si>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</si>
  <si>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Инвестиционная программа программа Общества с ограниченной ответственностью "Энерготранзит Альфа" на 2020-2024 гг.</t>
  </si>
  <si>
    <t>Замена масляных выключателей МГГ-10 на вакуумные  яч.№5, 16, 28, 37 ЗРУ-10 кВ ГПП-1</t>
  </si>
  <si>
    <t>I_2019VOLOGDAETA1</t>
  </si>
  <si>
    <t>I_2019VOLOGDAETA2</t>
  </si>
  <si>
    <t>I_2019VOLOGDAETA3</t>
  </si>
  <si>
    <t xml:space="preserve">Реконструкция силового трансформатора ТРДН 110/10/10кВ 40000 кВА №1 на ГПП-1 </t>
  </si>
  <si>
    <t>Реконструкция ЗРУ-10кВ ГПП-1  с установкой дуговых защит</t>
  </si>
  <si>
    <t>I_2019VOLOGDAETA4</t>
  </si>
  <si>
    <t>Модернизация системы отопления гпп 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</si>
</sst>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3" fillId="0" borderId="0" xfId="52" applyFont="1">
      <alignment/>
      <protection/>
    </xf>
    <xf numFmtId="0" fontId="43" fillId="33" borderId="0" xfId="52" applyFont="1" applyFill="1">
      <alignment/>
      <protection/>
    </xf>
    <xf numFmtId="0" fontId="43" fillId="0" borderId="0" xfId="52" applyFont="1" applyAlignment="1">
      <alignment horizontal="center" vertical="center"/>
      <protection/>
    </xf>
    <xf numFmtId="0" fontId="44" fillId="33" borderId="0" xfId="52" applyFont="1" applyFill="1" applyBorder="1" applyAlignment="1">
      <alignment horizontal="center" vertical="center" wrapText="1"/>
      <protection/>
    </xf>
    <xf numFmtId="0" fontId="43" fillId="33" borderId="0" xfId="52" applyFont="1" applyFill="1" applyBorder="1">
      <alignment/>
      <protection/>
    </xf>
    <xf numFmtId="0" fontId="43" fillId="0" borderId="0" xfId="52" applyFont="1" applyFill="1" applyAlignment="1">
      <alignment horizontal="center" vertical="center"/>
      <protection/>
    </xf>
    <xf numFmtId="0" fontId="43" fillId="0" borderId="0" xfId="52" applyFont="1" applyFill="1" applyAlignment="1">
      <alignment vertical="center"/>
      <protection/>
    </xf>
    <xf numFmtId="0" fontId="43" fillId="0" borderId="0" xfId="52" applyFont="1" applyFill="1">
      <alignment/>
      <protection/>
    </xf>
    <xf numFmtId="0" fontId="4" fillId="0" borderId="0" xfId="52" applyFont="1" applyFill="1" applyAlignment="1">
      <alignment horizontal="center" vertical="center"/>
      <protection/>
    </xf>
    <xf numFmtId="0" fontId="4" fillId="0" borderId="0" xfId="52" applyFont="1" applyFill="1">
      <alignment/>
      <protection/>
    </xf>
    <xf numFmtId="0" fontId="43" fillId="0" borderId="10" xfId="52" applyFont="1" applyFill="1" applyBorder="1" applyAlignment="1">
      <alignment horizontal="center" vertical="center" textRotation="90" wrapText="1"/>
      <protection/>
    </xf>
    <xf numFmtId="0" fontId="43" fillId="0" borderId="10" xfId="52" applyFont="1" applyFill="1" applyBorder="1" applyAlignment="1">
      <alignment horizontal="center" vertical="center"/>
      <protection/>
    </xf>
    <xf numFmtId="0" fontId="43" fillId="0" borderId="10" xfId="52" applyFont="1" applyFill="1" applyBorder="1" applyAlignment="1">
      <alignment horizontal="center"/>
      <protection/>
    </xf>
    <xf numFmtId="49" fontId="43" fillId="0" borderId="10" xfId="52" applyNumberFormat="1" applyFont="1" applyFill="1" applyBorder="1" applyAlignment="1">
      <alignment horizontal="center"/>
      <protection/>
    </xf>
    <xf numFmtId="49" fontId="43" fillId="0" borderId="10" xfId="52" applyNumberFormat="1" applyFont="1" applyFill="1" applyBorder="1" applyAlignment="1">
      <alignment horizontal="center" vertical="center"/>
      <protection/>
    </xf>
    <xf numFmtId="49" fontId="44" fillId="0" borderId="10" xfId="52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2" fontId="44" fillId="0" borderId="10" xfId="52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wrapText="1"/>
    </xf>
    <xf numFmtId="0" fontId="44" fillId="0" borderId="0" xfId="52" applyFont="1" applyFill="1" applyAlignment="1">
      <alignment horizontal="center" vertical="center"/>
      <protection/>
    </xf>
    <xf numFmtId="0" fontId="44" fillId="0" borderId="0" xfId="52" applyFont="1" applyFill="1">
      <alignment/>
      <protection/>
    </xf>
    <xf numFmtId="0" fontId="10" fillId="0" borderId="11" xfId="0" applyFont="1" applyFill="1" applyBorder="1" applyAlignment="1">
      <alignment horizontal="left" vertical="top" wrapText="1"/>
    </xf>
    <xf numFmtId="164" fontId="43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2" fontId="43" fillId="0" borderId="10" xfId="52" applyNumberFormat="1" applyFont="1" applyFill="1" applyBorder="1" applyAlignment="1">
      <alignment horizontal="center" vertical="center" wrapText="1"/>
      <protection/>
    </xf>
    <xf numFmtId="2" fontId="43" fillId="0" borderId="10" xfId="52" applyNumberFormat="1" applyFont="1" applyFill="1" applyBorder="1" applyAlignment="1">
      <alignment horizontal="center" vertical="center"/>
      <protection/>
    </xf>
    <xf numFmtId="165" fontId="4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3" fillId="0" borderId="10" xfId="52" applyFont="1" applyFill="1" applyBorder="1" applyAlignment="1">
      <alignment horizontal="center" vertical="center" textRotation="90" wrapText="1"/>
      <protection/>
    </xf>
    <xf numFmtId="0" fontId="44" fillId="0" borderId="0" xfId="52" applyFont="1" applyAlignment="1">
      <alignment horizontal="center"/>
      <protection/>
    </xf>
    <xf numFmtId="0" fontId="43" fillId="0" borderId="0" xfId="52" applyFont="1" applyAlignment="1">
      <alignment horizontal="center" vertical="center"/>
      <protection/>
    </xf>
    <xf numFmtId="0" fontId="43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3" fillId="0" borderId="10" xfId="52" applyNumberFormat="1" applyFont="1" applyFill="1" applyBorder="1" applyAlignment="1">
      <alignment horizontal="center" vertical="center" textRotation="90" wrapText="1"/>
      <protection/>
    </xf>
    <xf numFmtId="0" fontId="44" fillId="0" borderId="0" xfId="52" applyFont="1" applyAlignment="1">
      <alignment horizontal="center" vertical="center"/>
      <protection/>
    </xf>
    <xf numFmtId="0" fontId="43" fillId="0" borderId="0" xfId="52" applyFont="1" applyAlignment="1">
      <alignment horizontal="right"/>
      <protection/>
    </xf>
    <xf numFmtId="0" fontId="44" fillId="33" borderId="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270"/>
  <sheetViews>
    <sheetView tabSelected="1" zoomScale="70" zoomScaleNormal="70" zoomScalePageLayoutView="0" workbookViewId="0" topLeftCell="A122">
      <selection activeCell="B134" sqref="B134"/>
    </sheetView>
  </sheetViews>
  <sheetFormatPr defaultColWidth="10.28125" defaultRowHeight="15"/>
  <cols>
    <col min="1" max="1" width="11.140625" style="1" customWidth="1"/>
    <col min="2" max="2" width="131.7109375" style="1" customWidth="1"/>
    <col min="3" max="3" width="35.140625" style="1" customWidth="1"/>
    <col min="4" max="4" width="11.7109375" style="1" customWidth="1"/>
    <col min="5" max="5" width="12.00390625" style="1" customWidth="1"/>
    <col min="6" max="6" width="9.28125" style="1" customWidth="1"/>
    <col min="7" max="7" width="15.28125" style="1" customWidth="1"/>
    <col min="8" max="8" width="9.28125" style="1" customWidth="1"/>
    <col min="9" max="9" width="9.57421875" style="1" customWidth="1"/>
    <col min="10" max="10" width="9.28125" style="1" customWidth="1"/>
    <col min="11" max="11" width="13.28125" style="1" customWidth="1"/>
    <col min="12" max="12" width="10.00390625" style="1" customWidth="1"/>
    <col min="13" max="17" width="9.28125" style="1" customWidth="1"/>
    <col min="18" max="18" width="12.140625" style="1" customWidth="1"/>
    <col min="19" max="19" width="14.00390625" style="1" customWidth="1"/>
    <col min="20" max="21" width="9.421875" style="1" customWidth="1"/>
    <col min="22" max="40" width="9.8515625" style="2" customWidth="1"/>
    <col min="41" max="41" width="10.8515625" style="2" customWidth="1"/>
    <col min="42" max="42" width="18.28125" style="1" hidden="1" customWidth="1"/>
    <col min="43" max="43" width="9.28125" style="1" hidden="1" customWidth="1"/>
    <col min="44" max="44" width="16.57421875" style="1" hidden="1" customWidth="1"/>
    <col min="45" max="49" width="9.28125" style="1" hidden="1" customWidth="1"/>
    <col min="50" max="51" width="14.57421875" style="1" hidden="1" customWidth="1"/>
    <col min="52" max="52" width="13.8515625" style="1" hidden="1" customWidth="1"/>
    <col min="53" max="53" width="10.7109375" style="1" hidden="1" customWidth="1"/>
    <col min="54" max="55" width="12.8515625" style="1" hidden="1" customWidth="1"/>
    <col min="56" max="57" width="11.8515625" style="1" hidden="1" customWidth="1"/>
    <col min="58" max="59" width="9.28125" style="1" hidden="1" customWidth="1"/>
    <col min="60" max="61" width="13.140625" style="1" hidden="1" customWidth="1"/>
    <col min="62" max="62" width="14.140625" style="8" customWidth="1"/>
    <col min="63" max="63" width="10.140625" style="8" customWidth="1"/>
    <col min="64" max="64" width="10.28125" style="3" customWidth="1"/>
    <col min="65" max="16384" width="10.28125" style="1" customWidth="1"/>
  </cols>
  <sheetData>
    <row r="1" spans="61:63" ht="15" customHeight="1" hidden="1">
      <c r="BI1" s="53" t="s">
        <v>0</v>
      </c>
      <c r="BJ1" s="53"/>
      <c r="BK1" s="53"/>
    </row>
    <row r="2" spans="24:63" ht="18" customHeight="1" hidden="1">
      <c r="X2" s="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4"/>
      <c r="BI2" s="53" t="s">
        <v>1</v>
      </c>
      <c r="BJ2" s="53"/>
      <c r="BK2" s="53"/>
    </row>
    <row r="3" spans="24:63" ht="15.75" customHeight="1" hidden="1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BH3" s="53" t="s">
        <v>2</v>
      </c>
      <c r="BI3" s="53"/>
      <c r="BJ3" s="53"/>
      <c r="BK3" s="53"/>
    </row>
    <row r="4" spans="1:63" ht="15.75" customHeight="1">
      <c r="A4" s="52" t="s">
        <v>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</row>
    <row r="5" spans="1:63" ht="20.25" customHeight="1">
      <c r="A5" s="47" t="s">
        <v>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</row>
    <row r="6" spans="1:63" ht="19.5" customHeight="1">
      <c r="A6" s="48" t="s">
        <v>229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</row>
    <row r="7" spans="1:63" ht="22.5" customHeight="1">
      <c r="A7" s="48" t="s">
        <v>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</row>
    <row r="8" spans="1:64" s="7" customFormat="1" ht="15" customHeight="1">
      <c r="A8" s="49" t="s">
        <v>6</v>
      </c>
      <c r="B8" s="49" t="s">
        <v>7</v>
      </c>
      <c r="C8" s="49" t="s">
        <v>8</v>
      </c>
      <c r="D8" s="49" t="s">
        <v>9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6"/>
    </row>
    <row r="9" spans="1:64" s="8" customFormat="1" ht="23.25" customHeight="1">
      <c r="A9" s="49"/>
      <c r="B9" s="49"/>
      <c r="C9" s="49"/>
      <c r="D9" s="49" t="s">
        <v>10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 t="s">
        <v>11</v>
      </c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 t="s">
        <v>12</v>
      </c>
      <c r="AQ9" s="49"/>
      <c r="AR9" s="49"/>
      <c r="AS9" s="49"/>
      <c r="AT9" s="49"/>
      <c r="AU9" s="49"/>
      <c r="AV9" s="49" t="s">
        <v>13</v>
      </c>
      <c r="AW9" s="49"/>
      <c r="AX9" s="49"/>
      <c r="AY9" s="49"/>
      <c r="AZ9" s="49" t="s">
        <v>14</v>
      </c>
      <c r="BA9" s="49"/>
      <c r="BB9" s="49"/>
      <c r="BC9" s="49"/>
      <c r="BD9" s="49"/>
      <c r="BE9" s="49"/>
      <c r="BF9" s="49" t="s">
        <v>15</v>
      </c>
      <c r="BG9" s="49"/>
      <c r="BH9" s="49"/>
      <c r="BI9" s="49"/>
      <c r="BJ9" s="50" t="s">
        <v>16</v>
      </c>
      <c r="BK9" s="50"/>
      <c r="BL9" s="6"/>
    </row>
    <row r="10" spans="1:64" s="10" customFormat="1" ht="99.75" customHeight="1">
      <c r="A10" s="49"/>
      <c r="B10" s="49"/>
      <c r="C10" s="49"/>
      <c r="D10" s="51" t="s">
        <v>17</v>
      </c>
      <c r="E10" s="51"/>
      <c r="F10" s="51" t="s">
        <v>18</v>
      </c>
      <c r="G10" s="51"/>
      <c r="H10" s="46" t="s">
        <v>19</v>
      </c>
      <c r="I10" s="46"/>
      <c r="J10" s="46" t="s">
        <v>20</v>
      </c>
      <c r="K10" s="46"/>
      <c r="L10" s="46" t="s">
        <v>21</v>
      </c>
      <c r="M10" s="46"/>
      <c r="N10" s="46" t="s">
        <v>22</v>
      </c>
      <c r="O10" s="46"/>
      <c r="P10" s="46" t="s">
        <v>23</v>
      </c>
      <c r="Q10" s="46"/>
      <c r="R10" s="46" t="s">
        <v>24</v>
      </c>
      <c r="S10" s="46"/>
      <c r="T10" s="46" t="s">
        <v>25</v>
      </c>
      <c r="U10" s="46"/>
      <c r="V10" s="46" t="s">
        <v>26</v>
      </c>
      <c r="W10" s="46"/>
      <c r="X10" s="46" t="s">
        <v>27</v>
      </c>
      <c r="Y10" s="46"/>
      <c r="Z10" s="46" t="s">
        <v>28</v>
      </c>
      <c r="AA10" s="46"/>
      <c r="AB10" s="46" t="s">
        <v>29</v>
      </c>
      <c r="AC10" s="46"/>
      <c r="AD10" s="46" t="s">
        <v>30</v>
      </c>
      <c r="AE10" s="46"/>
      <c r="AF10" s="46" t="s">
        <v>31</v>
      </c>
      <c r="AG10" s="46"/>
      <c r="AH10" s="46" t="s">
        <v>32</v>
      </c>
      <c r="AI10" s="46"/>
      <c r="AJ10" s="46" t="s">
        <v>33</v>
      </c>
      <c r="AK10" s="46"/>
      <c r="AL10" s="46" t="s">
        <v>34</v>
      </c>
      <c r="AM10" s="46"/>
      <c r="AN10" s="46" t="s">
        <v>35</v>
      </c>
      <c r="AO10" s="46"/>
      <c r="AP10" s="46" t="s">
        <v>36</v>
      </c>
      <c r="AQ10" s="46"/>
      <c r="AR10" s="46" t="s">
        <v>37</v>
      </c>
      <c r="AS10" s="46"/>
      <c r="AT10" s="46" t="s">
        <v>38</v>
      </c>
      <c r="AU10" s="46"/>
      <c r="AV10" s="46" t="s">
        <v>39</v>
      </c>
      <c r="AW10" s="46"/>
      <c r="AX10" s="46" t="s">
        <v>40</v>
      </c>
      <c r="AY10" s="46"/>
      <c r="AZ10" s="46" t="s">
        <v>41</v>
      </c>
      <c r="BA10" s="46"/>
      <c r="BB10" s="46" t="s">
        <v>42</v>
      </c>
      <c r="BC10" s="46"/>
      <c r="BD10" s="46" t="s">
        <v>43</v>
      </c>
      <c r="BE10" s="46"/>
      <c r="BF10" s="46" t="s">
        <v>44</v>
      </c>
      <c r="BG10" s="46"/>
      <c r="BH10" s="46" t="s">
        <v>45</v>
      </c>
      <c r="BI10" s="46"/>
      <c r="BJ10" s="46" t="s">
        <v>46</v>
      </c>
      <c r="BK10" s="46"/>
      <c r="BL10" s="9"/>
    </row>
    <row r="11" spans="1:64" s="8" customFormat="1" ht="31.5">
      <c r="A11" s="49"/>
      <c r="B11" s="49"/>
      <c r="C11" s="49"/>
      <c r="D11" s="11" t="s">
        <v>47</v>
      </c>
      <c r="E11" s="11" t="s">
        <v>48</v>
      </c>
      <c r="F11" s="11" t="s">
        <v>47</v>
      </c>
      <c r="G11" s="11" t="s">
        <v>48</v>
      </c>
      <c r="H11" s="11" t="s">
        <v>47</v>
      </c>
      <c r="I11" s="11" t="s">
        <v>48</v>
      </c>
      <c r="J11" s="11" t="s">
        <v>47</v>
      </c>
      <c r="K11" s="11" t="s">
        <v>48</v>
      </c>
      <c r="L11" s="11" t="s">
        <v>47</v>
      </c>
      <c r="M11" s="11" t="s">
        <v>48</v>
      </c>
      <c r="N11" s="11" t="s">
        <v>47</v>
      </c>
      <c r="O11" s="11" t="s">
        <v>48</v>
      </c>
      <c r="P11" s="11" t="s">
        <v>47</v>
      </c>
      <c r="Q11" s="11" t="s">
        <v>48</v>
      </c>
      <c r="R11" s="11" t="s">
        <v>47</v>
      </c>
      <c r="S11" s="11" t="s">
        <v>48</v>
      </c>
      <c r="T11" s="11" t="s">
        <v>47</v>
      </c>
      <c r="U11" s="11" t="s">
        <v>48</v>
      </c>
      <c r="V11" s="11" t="s">
        <v>47</v>
      </c>
      <c r="W11" s="11" t="s">
        <v>48</v>
      </c>
      <c r="X11" s="11" t="s">
        <v>47</v>
      </c>
      <c r="Y11" s="11" t="s">
        <v>48</v>
      </c>
      <c r="Z11" s="11" t="s">
        <v>47</v>
      </c>
      <c r="AA11" s="11" t="s">
        <v>48</v>
      </c>
      <c r="AB11" s="11" t="s">
        <v>47</v>
      </c>
      <c r="AC11" s="11" t="s">
        <v>48</v>
      </c>
      <c r="AD11" s="11" t="s">
        <v>47</v>
      </c>
      <c r="AE11" s="11" t="s">
        <v>48</v>
      </c>
      <c r="AF11" s="11" t="s">
        <v>47</v>
      </c>
      <c r="AG11" s="11" t="s">
        <v>48</v>
      </c>
      <c r="AH11" s="11" t="s">
        <v>47</v>
      </c>
      <c r="AI11" s="11" t="s">
        <v>48</v>
      </c>
      <c r="AJ11" s="11" t="s">
        <v>47</v>
      </c>
      <c r="AK11" s="11" t="s">
        <v>48</v>
      </c>
      <c r="AL11" s="11" t="s">
        <v>47</v>
      </c>
      <c r="AM11" s="11" t="s">
        <v>48</v>
      </c>
      <c r="AN11" s="11" t="s">
        <v>47</v>
      </c>
      <c r="AO11" s="11" t="s">
        <v>48</v>
      </c>
      <c r="AP11" s="11" t="s">
        <v>47</v>
      </c>
      <c r="AQ11" s="11" t="s">
        <v>48</v>
      </c>
      <c r="AR11" s="11" t="s">
        <v>47</v>
      </c>
      <c r="AS11" s="11" t="s">
        <v>48</v>
      </c>
      <c r="AT11" s="11" t="s">
        <v>47</v>
      </c>
      <c r="AU11" s="11" t="s">
        <v>48</v>
      </c>
      <c r="AV11" s="11" t="s">
        <v>47</v>
      </c>
      <c r="AW11" s="11" t="s">
        <v>48</v>
      </c>
      <c r="AX11" s="11" t="s">
        <v>47</v>
      </c>
      <c r="AY11" s="11" t="s">
        <v>48</v>
      </c>
      <c r="AZ11" s="11" t="s">
        <v>47</v>
      </c>
      <c r="BA11" s="11" t="s">
        <v>48</v>
      </c>
      <c r="BB11" s="11" t="s">
        <v>47</v>
      </c>
      <c r="BC11" s="11" t="s">
        <v>48</v>
      </c>
      <c r="BD11" s="11" t="s">
        <v>47</v>
      </c>
      <c r="BE11" s="11" t="s">
        <v>48</v>
      </c>
      <c r="BF11" s="11" t="s">
        <v>47</v>
      </c>
      <c r="BG11" s="11" t="s">
        <v>48</v>
      </c>
      <c r="BH11" s="11" t="s">
        <v>47</v>
      </c>
      <c r="BI11" s="11" t="s">
        <v>48</v>
      </c>
      <c r="BJ11" s="11" t="s">
        <v>47</v>
      </c>
      <c r="BK11" s="11" t="s">
        <v>48</v>
      </c>
      <c r="BL11" s="6"/>
    </row>
    <row r="12" spans="1:64" s="8" customFormat="1" ht="15.75">
      <c r="A12" s="12">
        <v>1</v>
      </c>
      <c r="B12" s="13">
        <v>2</v>
      </c>
      <c r="C12" s="12">
        <v>3</v>
      </c>
      <c r="D12" s="14" t="s">
        <v>49</v>
      </c>
      <c r="E12" s="14" t="s">
        <v>50</v>
      </c>
      <c r="F12" s="14" t="s">
        <v>51</v>
      </c>
      <c r="G12" s="14" t="s">
        <v>52</v>
      </c>
      <c r="H12" s="14" t="s">
        <v>53</v>
      </c>
      <c r="I12" s="14" t="s">
        <v>54</v>
      </c>
      <c r="J12" s="14" t="s">
        <v>55</v>
      </c>
      <c r="K12" s="14" t="s">
        <v>56</v>
      </c>
      <c r="L12" s="14" t="s">
        <v>57</v>
      </c>
      <c r="M12" s="14" t="s">
        <v>58</v>
      </c>
      <c r="N12" s="14" t="s">
        <v>59</v>
      </c>
      <c r="O12" s="14" t="s">
        <v>60</v>
      </c>
      <c r="P12" s="14" t="s">
        <v>61</v>
      </c>
      <c r="Q12" s="14" t="s">
        <v>62</v>
      </c>
      <c r="R12" s="14" t="s">
        <v>63</v>
      </c>
      <c r="S12" s="14" t="s">
        <v>64</v>
      </c>
      <c r="T12" s="14" t="s">
        <v>65</v>
      </c>
      <c r="U12" s="14" t="s">
        <v>66</v>
      </c>
      <c r="V12" s="14" t="s">
        <v>67</v>
      </c>
      <c r="W12" s="14" t="s">
        <v>68</v>
      </c>
      <c r="X12" s="14" t="s">
        <v>67</v>
      </c>
      <c r="Y12" s="14" t="s">
        <v>68</v>
      </c>
      <c r="Z12" s="14" t="s">
        <v>69</v>
      </c>
      <c r="AA12" s="14" t="s">
        <v>70</v>
      </c>
      <c r="AB12" s="14" t="s">
        <v>69</v>
      </c>
      <c r="AC12" s="14" t="s">
        <v>70</v>
      </c>
      <c r="AD12" s="14" t="s">
        <v>69</v>
      </c>
      <c r="AE12" s="14" t="s">
        <v>70</v>
      </c>
      <c r="AF12" s="14" t="s">
        <v>71</v>
      </c>
      <c r="AG12" s="14" t="s">
        <v>72</v>
      </c>
      <c r="AH12" s="14" t="s">
        <v>71</v>
      </c>
      <c r="AI12" s="14" t="s">
        <v>72</v>
      </c>
      <c r="AJ12" s="14" t="s">
        <v>71</v>
      </c>
      <c r="AK12" s="14" t="s">
        <v>72</v>
      </c>
      <c r="AL12" s="14" t="s">
        <v>73</v>
      </c>
      <c r="AM12" s="14" t="s">
        <v>74</v>
      </c>
      <c r="AN12" s="14" t="s">
        <v>75</v>
      </c>
      <c r="AO12" s="14" t="s">
        <v>76</v>
      </c>
      <c r="AP12" s="14" t="s">
        <v>77</v>
      </c>
      <c r="AQ12" s="14" t="s">
        <v>78</v>
      </c>
      <c r="AR12" s="14" t="s">
        <v>79</v>
      </c>
      <c r="AS12" s="14" t="s">
        <v>80</v>
      </c>
      <c r="AT12" s="14" t="s">
        <v>81</v>
      </c>
      <c r="AU12" s="14" t="s">
        <v>82</v>
      </c>
      <c r="AV12" s="14" t="s">
        <v>83</v>
      </c>
      <c r="AW12" s="14" t="s">
        <v>84</v>
      </c>
      <c r="AX12" s="14" t="s">
        <v>85</v>
      </c>
      <c r="AY12" s="14" t="s">
        <v>86</v>
      </c>
      <c r="AZ12" s="14" t="s">
        <v>87</v>
      </c>
      <c r="BA12" s="14" t="s">
        <v>88</v>
      </c>
      <c r="BB12" s="14" t="s">
        <v>89</v>
      </c>
      <c r="BC12" s="14" t="s">
        <v>90</v>
      </c>
      <c r="BD12" s="14" t="s">
        <v>91</v>
      </c>
      <c r="BE12" s="14" t="s">
        <v>92</v>
      </c>
      <c r="BF12" s="14" t="s">
        <v>93</v>
      </c>
      <c r="BG12" s="14" t="s">
        <v>94</v>
      </c>
      <c r="BH12" s="14" t="s">
        <v>95</v>
      </c>
      <c r="BI12" s="14" t="s">
        <v>96</v>
      </c>
      <c r="BJ12" s="14" t="s">
        <v>97</v>
      </c>
      <c r="BK12" s="14" t="s">
        <v>98</v>
      </c>
      <c r="BL12" s="6"/>
    </row>
    <row r="13" spans="1:64" s="8" customFormat="1" ht="15.75">
      <c r="A13" s="15" t="s">
        <v>99</v>
      </c>
      <c r="B13" s="16">
        <f>A13+1</f>
        <v>2</v>
      </c>
      <c r="C13" s="16">
        <f>B13+1</f>
        <v>3</v>
      </c>
      <c r="D13" s="16" t="s">
        <v>100</v>
      </c>
      <c r="E13" s="16" t="s">
        <v>101</v>
      </c>
      <c r="F13" s="16">
        <f>E13+1</f>
        <v>6</v>
      </c>
      <c r="G13" s="16">
        <f>F13+1</f>
        <v>7</v>
      </c>
      <c r="H13" s="16" t="s">
        <v>102</v>
      </c>
      <c r="I13" s="16" t="s">
        <v>103</v>
      </c>
      <c r="J13" s="16">
        <f>I13+1</f>
        <v>10</v>
      </c>
      <c r="K13" s="16">
        <f>J13+1</f>
        <v>11</v>
      </c>
      <c r="L13" s="16" t="s">
        <v>104</v>
      </c>
      <c r="M13" s="16" t="s">
        <v>105</v>
      </c>
      <c r="N13" s="16" t="s">
        <v>106</v>
      </c>
      <c r="O13" s="16" t="s">
        <v>107</v>
      </c>
      <c r="P13" s="16" t="s">
        <v>108</v>
      </c>
      <c r="Q13" s="16" t="s">
        <v>109</v>
      </c>
      <c r="R13" s="16" t="s">
        <v>110</v>
      </c>
      <c r="S13" s="16" t="s">
        <v>111</v>
      </c>
      <c r="T13" s="16" t="s">
        <v>112</v>
      </c>
      <c r="U13" s="16" t="s">
        <v>113</v>
      </c>
      <c r="V13" s="16" t="s">
        <v>114</v>
      </c>
      <c r="W13" s="16" t="s">
        <v>115</v>
      </c>
      <c r="X13" s="16" t="s">
        <v>116</v>
      </c>
      <c r="Y13" s="16" t="s">
        <v>117</v>
      </c>
      <c r="Z13" s="16" t="s">
        <v>118</v>
      </c>
      <c r="AA13" s="16" t="s">
        <v>119</v>
      </c>
      <c r="AB13" s="16" t="s">
        <v>120</v>
      </c>
      <c r="AC13" s="16" t="s">
        <v>121</v>
      </c>
      <c r="AD13" s="16" t="s">
        <v>122</v>
      </c>
      <c r="AE13" s="16" t="s">
        <v>123</v>
      </c>
      <c r="AF13" s="16" t="s">
        <v>124</v>
      </c>
      <c r="AG13" s="16" t="s">
        <v>125</v>
      </c>
      <c r="AH13" s="16" t="s">
        <v>124</v>
      </c>
      <c r="AI13" s="16" t="s">
        <v>125</v>
      </c>
      <c r="AJ13" s="16" t="s">
        <v>126</v>
      </c>
      <c r="AK13" s="16" t="s">
        <v>127</v>
      </c>
      <c r="AL13" s="16" t="s">
        <v>128</v>
      </c>
      <c r="AM13" s="16">
        <f aca="true" t="shared" si="0" ref="AM13:BK13">AL13+1</f>
        <v>37</v>
      </c>
      <c r="AN13" s="16">
        <f t="shared" si="0"/>
        <v>38</v>
      </c>
      <c r="AO13" s="16">
        <f t="shared" si="0"/>
        <v>39</v>
      </c>
      <c r="AP13" s="16">
        <f t="shared" si="0"/>
        <v>40</v>
      </c>
      <c r="AQ13" s="16">
        <f t="shared" si="0"/>
        <v>41</v>
      </c>
      <c r="AR13" s="16">
        <f t="shared" si="0"/>
        <v>42</v>
      </c>
      <c r="AS13" s="16">
        <f t="shared" si="0"/>
        <v>43</v>
      </c>
      <c r="AT13" s="16">
        <f t="shared" si="0"/>
        <v>44</v>
      </c>
      <c r="AU13" s="16">
        <f t="shared" si="0"/>
        <v>45</v>
      </c>
      <c r="AV13" s="16">
        <f t="shared" si="0"/>
        <v>46</v>
      </c>
      <c r="AW13" s="16">
        <f t="shared" si="0"/>
        <v>47</v>
      </c>
      <c r="AX13" s="16">
        <f t="shared" si="0"/>
        <v>48</v>
      </c>
      <c r="AY13" s="16">
        <f t="shared" si="0"/>
        <v>49</v>
      </c>
      <c r="AZ13" s="16">
        <f t="shared" si="0"/>
        <v>50</v>
      </c>
      <c r="BA13" s="16">
        <f t="shared" si="0"/>
        <v>51</v>
      </c>
      <c r="BB13" s="16">
        <f t="shared" si="0"/>
        <v>52</v>
      </c>
      <c r="BC13" s="16">
        <f t="shared" si="0"/>
        <v>53</v>
      </c>
      <c r="BD13" s="16">
        <f t="shared" si="0"/>
        <v>54</v>
      </c>
      <c r="BE13" s="16">
        <f t="shared" si="0"/>
        <v>55</v>
      </c>
      <c r="BF13" s="16">
        <f t="shared" si="0"/>
        <v>56</v>
      </c>
      <c r="BG13" s="16">
        <f t="shared" si="0"/>
        <v>57</v>
      </c>
      <c r="BH13" s="16">
        <f t="shared" si="0"/>
        <v>58</v>
      </c>
      <c r="BI13" s="16">
        <f t="shared" si="0"/>
        <v>59</v>
      </c>
      <c r="BJ13" s="16">
        <f t="shared" si="0"/>
        <v>60</v>
      </c>
      <c r="BK13" s="16">
        <f t="shared" si="0"/>
        <v>61</v>
      </c>
      <c r="BL13" s="6"/>
    </row>
    <row r="14" spans="1:163" s="23" customFormat="1" ht="15.75">
      <c r="A14" s="17" t="s">
        <v>129</v>
      </c>
      <c r="B14" s="18" t="s">
        <v>130</v>
      </c>
      <c r="C14" s="19" t="s">
        <v>131</v>
      </c>
      <c r="D14" s="20">
        <f>D15+D16+D17+D18+D19+D20</f>
        <v>0</v>
      </c>
      <c r="E14" s="20">
        <f aca="true" t="shared" si="1" ref="E14:BK14">E15+E16+E17+E18+E19+E20</f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0</v>
      </c>
      <c r="L14" s="20">
        <f t="shared" si="1"/>
        <v>0</v>
      </c>
      <c r="M14" s="20">
        <f t="shared" si="1"/>
        <v>0</v>
      </c>
      <c r="N14" s="20">
        <f t="shared" si="1"/>
        <v>0</v>
      </c>
      <c r="O14" s="20">
        <f t="shared" si="1"/>
        <v>0</v>
      </c>
      <c r="P14" s="20">
        <f t="shared" si="1"/>
        <v>0</v>
      </c>
      <c r="Q14" s="20">
        <f t="shared" si="1"/>
        <v>0</v>
      </c>
      <c r="R14" s="20">
        <f t="shared" si="1"/>
        <v>0</v>
      </c>
      <c r="S14" s="20">
        <f t="shared" si="1"/>
        <v>0</v>
      </c>
      <c r="T14" s="20">
        <f t="shared" si="1"/>
        <v>0</v>
      </c>
      <c r="U14" s="20">
        <f t="shared" si="1"/>
        <v>0</v>
      </c>
      <c r="V14" s="20">
        <f t="shared" si="1"/>
        <v>0</v>
      </c>
      <c r="W14" s="20">
        <f t="shared" si="1"/>
        <v>0</v>
      </c>
      <c r="X14" s="20">
        <f t="shared" si="1"/>
        <v>0</v>
      </c>
      <c r="Y14" s="20">
        <f t="shared" si="1"/>
        <v>0</v>
      </c>
      <c r="Z14" s="20">
        <f t="shared" si="1"/>
        <v>0</v>
      </c>
      <c r="AA14" s="20">
        <f t="shared" si="1"/>
        <v>0</v>
      </c>
      <c r="AB14" s="20">
        <f t="shared" si="1"/>
        <v>0</v>
      </c>
      <c r="AC14" s="20">
        <f t="shared" si="1"/>
        <v>0</v>
      </c>
      <c r="AD14" s="20">
        <f t="shared" si="1"/>
        <v>0</v>
      </c>
      <c r="AE14" s="20">
        <f t="shared" si="1"/>
        <v>0</v>
      </c>
      <c r="AF14" s="20">
        <f t="shared" si="1"/>
        <v>0</v>
      </c>
      <c r="AG14" s="20">
        <f t="shared" si="1"/>
        <v>0</v>
      </c>
      <c r="AH14" s="20">
        <f t="shared" si="1"/>
        <v>0</v>
      </c>
      <c r="AI14" s="20">
        <f t="shared" si="1"/>
        <v>0</v>
      </c>
      <c r="AJ14" s="20">
        <f t="shared" si="1"/>
        <v>0</v>
      </c>
      <c r="AK14" s="20">
        <f t="shared" si="1"/>
        <v>0</v>
      </c>
      <c r="AL14" s="20">
        <f t="shared" si="1"/>
        <v>0</v>
      </c>
      <c r="AM14" s="20">
        <f t="shared" si="1"/>
        <v>0</v>
      </c>
      <c r="AN14" s="20">
        <f t="shared" si="1"/>
        <v>0</v>
      </c>
      <c r="AO14" s="20">
        <f t="shared" si="1"/>
        <v>0</v>
      </c>
      <c r="AP14" s="20">
        <f t="shared" si="1"/>
        <v>0</v>
      </c>
      <c r="AQ14" s="20">
        <f t="shared" si="1"/>
        <v>0</v>
      </c>
      <c r="AR14" s="20">
        <f t="shared" si="1"/>
        <v>0</v>
      </c>
      <c r="AS14" s="20">
        <f t="shared" si="1"/>
        <v>0</v>
      </c>
      <c r="AT14" s="20">
        <f t="shared" si="1"/>
        <v>0</v>
      </c>
      <c r="AU14" s="20">
        <f t="shared" si="1"/>
        <v>0</v>
      </c>
      <c r="AV14" s="20">
        <f t="shared" si="1"/>
        <v>0</v>
      </c>
      <c r="AW14" s="20">
        <f t="shared" si="1"/>
        <v>0</v>
      </c>
      <c r="AX14" s="20">
        <f t="shared" si="1"/>
        <v>0</v>
      </c>
      <c r="AY14" s="20">
        <f t="shared" si="1"/>
        <v>0</v>
      </c>
      <c r="AZ14" s="20">
        <f t="shared" si="1"/>
        <v>0</v>
      </c>
      <c r="BA14" s="20">
        <f t="shared" si="1"/>
        <v>0</v>
      </c>
      <c r="BB14" s="20">
        <f t="shared" si="1"/>
        <v>0</v>
      </c>
      <c r="BC14" s="20">
        <f t="shared" si="1"/>
        <v>0</v>
      </c>
      <c r="BD14" s="20">
        <f t="shared" si="1"/>
        <v>0</v>
      </c>
      <c r="BE14" s="20">
        <f t="shared" si="1"/>
        <v>0</v>
      </c>
      <c r="BF14" s="20">
        <f t="shared" si="1"/>
        <v>0</v>
      </c>
      <c r="BG14" s="20">
        <f t="shared" si="1"/>
        <v>0</v>
      </c>
      <c r="BH14" s="20">
        <f t="shared" si="1"/>
        <v>0</v>
      </c>
      <c r="BI14" s="20">
        <f t="shared" si="1"/>
        <v>0</v>
      </c>
      <c r="BJ14" s="20">
        <f t="shared" si="1"/>
        <v>0</v>
      </c>
      <c r="BK14" s="20">
        <f t="shared" si="1"/>
        <v>0</v>
      </c>
      <c r="BL14" s="21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</row>
    <row r="15" spans="1:163" s="23" customFormat="1" ht="15.75">
      <c r="A15" s="24" t="s">
        <v>132</v>
      </c>
      <c r="B15" s="25" t="s">
        <v>133</v>
      </c>
      <c r="C15" s="19" t="s">
        <v>131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1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</row>
    <row r="16" spans="1:163" s="23" customFormat="1" ht="15.75">
      <c r="A16" s="24" t="s">
        <v>134</v>
      </c>
      <c r="B16" s="25" t="s">
        <v>135</v>
      </c>
      <c r="C16" s="19" t="s">
        <v>131</v>
      </c>
      <c r="D16" s="20">
        <f>D75</f>
        <v>0</v>
      </c>
      <c r="E16" s="20">
        <f aca="true" t="shared" si="2" ref="E16:BK16">E75</f>
        <v>0</v>
      </c>
      <c r="F16" s="20">
        <f t="shared" si="2"/>
        <v>0</v>
      </c>
      <c r="G16" s="20">
        <f t="shared" si="2"/>
        <v>0</v>
      </c>
      <c r="H16" s="20">
        <f t="shared" si="2"/>
        <v>0</v>
      </c>
      <c r="I16" s="20">
        <f t="shared" si="2"/>
        <v>0</v>
      </c>
      <c r="J16" s="20">
        <f t="shared" si="2"/>
        <v>0</v>
      </c>
      <c r="K16" s="20">
        <f t="shared" si="2"/>
        <v>0</v>
      </c>
      <c r="L16" s="20">
        <f t="shared" si="2"/>
        <v>0</v>
      </c>
      <c r="M16" s="20">
        <f t="shared" si="2"/>
        <v>0</v>
      </c>
      <c r="N16" s="20">
        <f t="shared" si="2"/>
        <v>0</v>
      </c>
      <c r="O16" s="20">
        <f t="shared" si="2"/>
        <v>0</v>
      </c>
      <c r="P16" s="20">
        <f t="shared" si="2"/>
        <v>0</v>
      </c>
      <c r="Q16" s="20">
        <f t="shared" si="2"/>
        <v>0</v>
      </c>
      <c r="R16" s="20">
        <f t="shared" si="2"/>
        <v>0</v>
      </c>
      <c r="S16" s="20">
        <f t="shared" si="2"/>
        <v>0</v>
      </c>
      <c r="T16" s="20">
        <f t="shared" si="2"/>
        <v>0</v>
      </c>
      <c r="U16" s="20">
        <f t="shared" si="2"/>
        <v>0</v>
      </c>
      <c r="V16" s="20">
        <f t="shared" si="2"/>
        <v>0</v>
      </c>
      <c r="W16" s="20">
        <f t="shared" si="2"/>
        <v>0</v>
      </c>
      <c r="X16" s="20">
        <f t="shared" si="2"/>
        <v>0</v>
      </c>
      <c r="Y16" s="20">
        <f t="shared" si="2"/>
        <v>0</v>
      </c>
      <c r="Z16" s="20">
        <f t="shared" si="2"/>
        <v>0</v>
      </c>
      <c r="AA16" s="20">
        <f t="shared" si="2"/>
        <v>0</v>
      </c>
      <c r="AB16" s="20">
        <f t="shared" si="2"/>
        <v>0</v>
      </c>
      <c r="AC16" s="20">
        <f t="shared" si="2"/>
        <v>0</v>
      </c>
      <c r="AD16" s="20">
        <f t="shared" si="2"/>
        <v>0</v>
      </c>
      <c r="AE16" s="20">
        <f t="shared" si="2"/>
        <v>0</v>
      </c>
      <c r="AF16" s="20">
        <f t="shared" si="2"/>
        <v>0</v>
      </c>
      <c r="AG16" s="20">
        <f t="shared" si="2"/>
        <v>0</v>
      </c>
      <c r="AH16" s="20">
        <f t="shared" si="2"/>
        <v>0</v>
      </c>
      <c r="AI16" s="20">
        <f t="shared" si="2"/>
        <v>0</v>
      </c>
      <c r="AJ16" s="20">
        <f t="shared" si="2"/>
        <v>0</v>
      </c>
      <c r="AK16" s="20">
        <f t="shared" si="2"/>
        <v>0</v>
      </c>
      <c r="AL16" s="20">
        <f t="shared" si="2"/>
        <v>0</v>
      </c>
      <c r="AM16" s="20">
        <f t="shared" si="2"/>
        <v>0</v>
      </c>
      <c r="AN16" s="20">
        <f t="shared" si="2"/>
        <v>0</v>
      </c>
      <c r="AO16" s="20">
        <f t="shared" si="2"/>
        <v>0</v>
      </c>
      <c r="AP16" s="20">
        <f t="shared" si="2"/>
        <v>0</v>
      </c>
      <c r="AQ16" s="20">
        <f t="shared" si="2"/>
        <v>0</v>
      </c>
      <c r="AR16" s="20">
        <f t="shared" si="2"/>
        <v>0</v>
      </c>
      <c r="AS16" s="20">
        <f t="shared" si="2"/>
        <v>0</v>
      </c>
      <c r="AT16" s="20">
        <f t="shared" si="2"/>
        <v>0</v>
      </c>
      <c r="AU16" s="20">
        <f t="shared" si="2"/>
        <v>0</v>
      </c>
      <c r="AV16" s="20">
        <f t="shared" si="2"/>
        <v>0</v>
      </c>
      <c r="AW16" s="20">
        <f t="shared" si="2"/>
        <v>0</v>
      </c>
      <c r="AX16" s="20">
        <f t="shared" si="2"/>
        <v>0</v>
      </c>
      <c r="AY16" s="20">
        <f t="shared" si="2"/>
        <v>0</v>
      </c>
      <c r="AZ16" s="20">
        <f t="shared" si="2"/>
        <v>0</v>
      </c>
      <c r="BA16" s="20">
        <f t="shared" si="2"/>
        <v>0</v>
      </c>
      <c r="BB16" s="20">
        <f t="shared" si="2"/>
        <v>0</v>
      </c>
      <c r="BC16" s="20">
        <f t="shared" si="2"/>
        <v>0</v>
      </c>
      <c r="BD16" s="20">
        <f t="shared" si="2"/>
        <v>0</v>
      </c>
      <c r="BE16" s="20">
        <f t="shared" si="2"/>
        <v>0</v>
      </c>
      <c r="BF16" s="20">
        <f t="shared" si="2"/>
        <v>0</v>
      </c>
      <c r="BG16" s="20">
        <f t="shared" si="2"/>
        <v>0</v>
      </c>
      <c r="BH16" s="20">
        <f t="shared" si="2"/>
        <v>0</v>
      </c>
      <c r="BI16" s="20">
        <f t="shared" si="2"/>
        <v>0</v>
      </c>
      <c r="BJ16" s="20">
        <f t="shared" si="2"/>
        <v>0</v>
      </c>
      <c r="BK16" s="20">
        <f t="shared" si="2"/>
        <v>0</v>
      </c>
      <c r="BL16" s="21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</row>
    <row r="17" spans="1:163" s="23" customFormat="1" ht="31.5">
      <c r="A17" s="24" t="s">
        <v>136</v>
      </c>
      <c r="B17" s="25" t="s">
        <v>137</v>
      </c>
      <c r="C17" s="19" t="s">
        <v>131</v>
      </c>
      <c r="D17" s="20">
        <f>D119</f>
        <v>0</v>
      </c>
      <c r="E17" s="20">
        <f aca="true" t="shared" si="3" ref="E17:BK17">E119</f>
        <v>0</v>
      </c>
      <c r="F17" s="20">
        <f t="shared" si="3"/>
        <v>0</v>
      </c>
      <c r="G17" s="20">
        <f t="shared" si="3"/>
        <v>0</v>
      </c>
      <c r="H17" s="20">
        <f t="shared" si="3"/>
        <v>0</v>
      </c>
      <c r="I17" s="20">
        <f t="shared" si="3"/>
        <v>0</v>
      </c>
      <c r="J17" s="20">
        <f t="shared" si="3"/>
        <v>0</v>
      </c>
      <c r="K17" s="20">
        <f t="shared" si="3"/>
        <v>0</v>
      </c>
      <c r="L17" s="20">
        <f t="shared" si="3"/>
        <v>0</v>
      </c>
      <c r="M17" s="20">
        <f t="shared" si="3"/>
        <v>0</v>
      </c>
      <c r="N17" s="20">
        <f t="shared" si="3"/>
        <v>0</v>
      </c>
      <c r="O17" s="20">
        <f t="shared" si="3"/>
        <v>0</v>
      </c>
      <c r="P17" s="20">
        <f t="shared" si="3"/>
        <v>0</v>
      </c>
      <c r="Q17" s="20">
        <f t="shared" si="3"/>
        <v>0</v>
      </c>
      <c r="R17" s="20">
        <f t="shared" si="3"/>
        <v>0</v>
      </c>
      <c r="S17" s="20">
        <f t="shared" si="3"/>
        <v>0</v>
      </c>
      <c r="T17" s="20">
        <f t="shared" si="3"/>
        <v>0</v>
      </c>
      <c r="U17" s="20">
        <f t="shared" si="3"/>
        <v>0</v>
      </c>
      <c r="V17" s="20">
        <f t="shared" si="3"/>
        <v>0</v>
      </c>
      <c r="W17" s="20">
        <f t="shared" si="3"/>
        <v>0</v>
      </c>
      <c r="X17" s="20">
        <f t="shared" si="3"/>
        <v>0</v>
      </c>
      <c r="Y17" s="20">
        <f t="shared" si="3"/>
        <v>0</v>
      </c>
      <c r="Z17" s="20">
        <f t="shared" si="3"/>
        <v>0</v>
      </c>
      <c r="AA17" s="20">
        <f t="shared" si="3"/>
        <v>0</v>
      </c>
      <c r="AB17" s="20">
        <f t="shared" si="3"/>
        <v>0</v>
      </c>
      <c r="AC17" s="20">
        <f t="shared" si="3"/>
        <v>0</v>
      </c>
      <c r="AD17" s="20">
        <f t="shared" si="3"/>
        <v>0</v>
      </c>
      <c r="AE17" s="20">
        <f t="shared" si="3"/>
        <v>0</v>
      </c>
      <c r="AF17" s="20">
        <f t="shared" si="3"/>
        <v>0</v>
      </c>
      <c r="AG17" s="20">
        <f t="shared" si="3"/>
        <v>0</v>
      </c>
      <c r="AH17" s="20">
        <f t="shared" si="3"/>
        <v>0</v>
      </c>
      <c r="AI17" s="20">
        <f t="shared" si="3"/>
        <v>0</v>
      </c>
      <c r="AJ17" s="20">
        <f t="shared" si="3"/>
        <v>0</v>
      </c>
      <c r="AK17" s="20">
        <f t="shared" si="3"/>
        <v>0</v>
      </c>
      <c r="AL17" s="20">
        <f t="shared" si="3"/>
        <v>0</v>
      </c>
      <c r="AM17" s="20">
        <f t="shared" si="3"/>
        <v>0</v>
      </c>
      <c r="AN17" s="20">
        <f t="shared" si="3"/>
        <v>0</v>
      </c>
      <c r="AO17" s="20">
        <f t="shared" si="3"/>
        <v>0</v>
      </c>
      <c r="AP17" s="20">
        <f t="shared" si="3"/>
        <v>0</v>
      </c>
      <c r="AQ17" s="20">
        <f t="shared" si="3"/>
        <v>0</v>
      </c>
      <c r="AR17" s="20">
        <f t="shared" si="3"/>
        <v>0</v>
      </c>
      <c r="AS17" s="20">
        <f t="shared" si="3"/>
        <v>0</v>
      </c>
      <c r="AT17" s="20">
        <f t="shared" si="3"/>
        <v>0</v>
      </c>
      <c r="AU17" s="20">
        <f t="shared" si="3"/>
        <v>0</v>
      </c>
      <c r="AV17" s="20">
        <f t="shared" si="3"/>
        <v>0</v>
      </c>
      <c r="AW17" s="20">
        <f t="shared" si="3"/>
        <v>0</v>
      </c>
      <c r="AX17" s="20">
        <f t="shared" si="3"/>
        <v>0</v>
      </c>
      <c r="AY17" s="20">
        <f t="shared" si="3"/>
        <v>0</v>
      </c>
      <c r="AZ17" s="20">
        <f t="shared" si="3"/>
        <v>0</v>
      </c>
      <c r="BA17" s="20">
        <f t="shared" si="3"/>
        <v>0</v>
      </c>
      <c r="BB17" s="20">
        <f t="shared" si="3"/>
        <v>0</v>
      </c>
      <c r="BC17" s="20">
        <f t="shared" si="3"/>
        <v>0</v>
      </c>
      <c r="BD17" s="20">
        <f t="shared" si="3"/>
        <v>0</v>
      </c>
      <c r="BE17" s="20">
        <f t="shared" si="3"/>
        <v>0</v>
      </c>
      <c r="BF17" s="20">
        <f t="shared" si="3"/>
        <v>0</v>
      </c>
      <c r="BG17" s="20">
        <f t="shared" si="3"/>
        <v>0</v>
      </c>
      <c r="BH17" s="20">
        <f t="shared" si="3"/>
        <v>0</v>
      </c>
      <c r="BI17" s="20">
        <f t="shared" si="3"/>
        <v>0</v>
      </c>
      <c r="BJ17" s="20">
        <f t="shared" si="3"/>
        <v>0</v>
      </c>
      <c r="BK17" s="20">
        <f t="shared" si="3"/>
        <v>0</v>
      </c>
      <c r="BL17" s="21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</row>
    <row r="18" spans="1:163" s="23" customFormat="1" ht="15.75">
      <c r="A18" s="24" t="s">
        <v>138</v>
      </c>
      <c r="B18" s="25" t="s">
        <v>139</v>
      </c>
      <c r="C18" s="19" t="s">
        <v>131</v>
      </c>
      <c r="D18" s="20">
        <f>D126</f>
        <v>0</v>
      </c>
      <c r="E18" s="20">
        <f aca="true" t="shared" si="4" ref="E18:BK18">E126</f>
        <v>0</v>
      </c>
      <c r="F18" s="20">
        <f t="shared" si="4"/>
        <v>0</v>
      </c>
      <c r="G18" s="20">
        <f t="shared" si="4"/>
        <v>0</v>
      </c>
      <c r="H18" s="20">
        <f t="shared" si="4"/>
        <v>0</v>
      </c>
      <c r="I18" s="20">
        <f t="shared" si="4"/>
        <v>0</v>
      </c>
      <c r="J18" s="20">
        <f t="shared" si="4"/>
        <v>0</v>
      </c>
      <c r="K18" s="20">
        <f t="shared" si="4"/>
        <v>0</v>
      </c>
      <c r="L18" s="20">
        <f t="shared" si="4"/>
        <v>0</v>
      </c>
      <c r="M18" s="20">
        <f t="shared" si="4"/>
        <v>0</v>
      </c>
      <c r="N18" s="20">
        <f t="shared" si="4"/>
        <v>0</v>
      </c>
      <c r="O18" s="20">
        <f t="shared" si="4"/>
        <v>0</v>
      </c>
      <c r="P18" s="20">
        <f t="shared" si="4"/>
        <v>0</v>
      </c>
      <c r="Q18" s="20">
        <f t="shared" si="4"/>
        <v>0</v>
      </c>
      <c r="R18" s="20">
        <f t="shared" si="4"/>
        <v>0</v>
      </c>
      <c r="S18" s="20">
        <f t="shared" si="4"/>
        <v>0</v>
      </c>
      <c r="T18" s="20">
        <f t="shared" si="4"/>
        <v>0</v>
      </c>
      <c r="U18" s="20">
        <f t="shared" si="4"/>
        <v>0</v>
      </c>
      <c r="V18" s="20">
        <f t="shared" si="4"/>
        <v>0</v>
      </c>
      <c r="W18" s="20">
        <f t="shared" si="4"/>
        <v>0</v>
      </c>
      <c r="X18" s="20">
        <f t="shared" si="4"/>
        <v>0</v>
      </c>
      <c r="Y18" s="20">
        <f t="shared" si="4"/>
        <v>0</v>
      </c>
      <c r="Z18" s="20">
        <f t="shared" si="4"/>
        <v>0</v>
      </c>
      <c r="AA18" s="20">
        <f t="shared" si="4"/>
        <v>0</v>
      </c>
      <c r="AB18" s="20">
        <f t="shared" si="4"/>
        <v>0</v>
      </c>
      <c r="AC18" s="20">
        <f t="shared" si="4"/>
        <v>0</v>
      </c>
      <c r="AD18" s="20">
        <f t="shared" si="4"/>
        <v>0</v>
      </c>
      <c r="AE18" s="20">
        <f t="shared" si="4"/>
        <v>0</v>
      </c>
      <c r="AF18" s="20">
        <f t="shared" si="4"/>
        <v>0</v>
      </c>
      <c r="AG18" s="20">
        <f t="shared" si="4"/>
        <v>0</v>
      </c>
      <c r="AH18" s="20">
        <f t="shared" si="4"/>
        <v>0</v>
      </c>
      <c r="AI18" s="20">
        <f t="shared" si="4"/>
        <v>0</v>
      </c>
      <c r="AJ18" s="20">
        <f t="shared" si="4"/>
        <v>0</v>
      </c>
      <c r="AK18" s="20">
        <f t="shared" si="4"/>
        <v>0</v>
      </c>
      <c r="AL18" s="20">
        <f t="shared" si="4"/>
        <v>0</v>
      </c>
      <c r="AM18" s="20">
        <f t="shared" si="4"/>
        <v>0</v>
      </c>
      <c r="AN18" s="20">
        <f t="shared" si="4"/>
        <v>0</v>
      </c>
      <c r="AO18" s="20">
        <f t="shared" si="4"/>
        <v>0</v>
      </c>
      <c r="AP18" s="20">
        <f t="shared" si="4"/>
        <v>0</v>
      </c>
      <c r="AQ18" s="20">
        <f t="shared" si="4"/>
        <v>0</v>
      </c>
      <c r="AR18" s="20">
        <f t="shared" si="4"/>
        <v>0</v>
      </c>
      <c r="AS18" s="20">
        <f t="shared" si="4"/>
        <v>0</v>
      </c>
      <c r="AT18" s="20">
        <f t="shared" si="4"/>
        <v>0</v>
      </c>
      <c r="AU18" s="20">
        <f t="shared" si="4"/>
        <v>0</v>
      </c>
      <c r="AV18" s="20">
        <f t="shared" si="4"/>
        <v>0</v>
      </c>
      <c r="AW18" s="20">
        <f t="shared" si="4"/>
        <v>0</v>
      </c>
      <c r="AX18" s="20">
        <f t="shared" si="4"/>
        <v>0</v>
      </c>
      <c r="AY18" s="20">
        <f t="shared" si="4"/>
        <v>0</v>
      </c>
      <c r="AZ18" s="20">
        <f t="shared" si="4"/>
        <v>0</v>
      </c>
      <c r="BA18" s="20">
        <f t="shared" si="4"/>
        <v>0</v>
      </c>
      <c r="BB18" s="20">
        <f t="shared" si="4"/>
        <v>0</v>
      </c>
      <c r="BC18" s="20">
        <f t="shared" si="4"/>
        <v>0</v>
      </c>
      <c r="BD18" s="20">
        <f t="shared" si="4"/>
        <v>0</v>
      </c>
      <c r="BE18" s="20">
        <f t="shared" si="4"/>
        <v>0</v>
      </c>
      <c r="BF18" s="20">
        <f t="shared" si="4"/>
        <v>0</v>
      </c>
      <c r="BG18" s="20">
        <f t="shared" si="4"/>
        <v>0</v>
      </c>
      <c r="BH18" s="20">
        <f t="shared" si="4"/>
        <v>0</v>
      </c>
      <c r="BI18" s="20">
        <f t="shared" si="4"/>
        <v>0</v>
      </c>
      <c r="BJ18" s="20">
        <f t="shared" si="4"/>
        <v>0</v>
      </c>
      <c r="BK18" s="20">
        <f t="shared" si="4"/>
        <v>0</v>
      </c>
      <c r="BL18" s="21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</row>
    <row r="19" spans="1:163" s="23" customFormat="1" ht="15.75">
      <c r="A19" s="24" t="s">
        <v>140</v>
      </c>
      <c r="B19" s="25" t="s">
        <v>141</v>
      </c>
      <c r="C19" s="19" t="s">
        <v>131</v>
      </c>
      <c r="D19" s="20">
        <f>D129</f>
        <v>0</v>
      </c>
      <c r="E19" s="20">
        <f aca="true" t="shared" si="5" ref="E19:BK19">E129</f>
        <v>0</v>
      </c>
      <c r="F19" s="20">
        <f t="shared" si="5"/>
        <v>0</v>
      </c>
      <c r="G19" s="20">
        <f t="shared" si="5"/>
        <v>0</v>
      </c>
      <c r="H19" s="20">
        <f t="shared" si="5"/>
        <v>0</v>
      </c>
      <c r="I19" s="20">
        <f t="shared" si="5"/>
        <v>0</v>
      </c>
      <c r="J19" s="20">
        <f t="shared" si="5"/>
        <v>0</v>
      </c>
      <c r="K19" s="20">
        <f t="shared" si="5"/>
        <v>0</v>
      </c>
      <c r="L19" s="20">
        <f t="shared" si="5"/>
        <v>0</v>
      </c>
      <c r="M19" s="20">
        <f t="shared" si="5"/>
        <v>0</v>
      </c>
      <c r="N19" s="20">
        <f t="shared" si="5"/>
        <v>0</v>
      </c>
      <c r="O19" s="20">
        <f t="shared" si="5"/>
        <v>0</v>
      </c>
      <c r="P19" s="20">
        <f t="shared" si="5"/>
        <v>0</v>
      </c>
      <c r="Q19" s="20">
        <f t="shared" si="5"/>
        <v>0</v>
      </c>
      <c r="R19" s="20">
        <f t="shared" si="5"/>
        <v>0</v>
      </c>
      <c r="S19" s="20">
        <f t="shared" si="5"/>
        <v>0</v>
      </c>
      <c r="T19" s="20">
        <f t="shared" si="5"/>
        <v>0</v>
      </c>
      <c r="U19" s="20">
        <f t="shared" si="5"/>
        <v>0</v>
      </c>
      <c r="V19" s="20">
        <f t="shared" si="5"/>
        <v>0</v>
      </c>
      <c r="W19" s="20">
        <f t="shared" si="5"/>
        <v>0</v>
      </c>
      <c r="X19" s="20">
        <f t="shared" si="5"/>
        <v>0</v>
      </c>
      <c r="Y19" s="20">
        <f t="shared" si="5"/>
        <v>0</v>
      </c>
      <c r="Z19" s="20">
        <f t="shared" si="5"/>
        <v>0</v>
      </c>
      <c r="AA19" s="20">
        <f t="shared" si="5"/>
        <v>0</v>
      </c>
      <c r="AB19" s="20">
        <f t="shared" si="5"/>
        <v>0</v>
      </c>
      <c r="AC19" s="20">
        <f t="shared" si="5"/>
        <v>0</v>
      </c>
      <c r="AD19" s="20">
        <f t="shared" si="5"/>
        <v>0</v>
      </c>
      <c r="AE19" s="20">
        <f t="shared" si="5"/>
        <v>0</v>
      </c>
      <c r="AF19" s="20">
        <f t="shared" si="5"/>
        <v>0</v>
      </c>
      <c r="AG19" s="20">
        <f t="shared" si="5"/>
        <v>0</v>
      </c>
      <c r="AH19" s="20">
        <f t="shared" si="5"/>
        <v>0</v>
      </c>
      <c r="AI19" s="20">
        <f t="shared" si="5"/>
        <v>0</v>
      </c>
      <c r="AJ19" s="20">
        <f t="shared" si="5"/>
        <v>0</v>
      </c>
      <c r="AK19" s="20">
        <f t="shared" si="5"/>
        <v>0</v>
      </c>
      <c r="AL19" s="20">
        <f t="shared" si="5"/>
        <v>0</v>
      </c>
      <c r="AM19" s="20">
        <f t="shared" si="5"/>
        <v>0</v>
      </c>
      <c r="AN19" s="20">
        <f t="shared" si="5"/>
        <v>0</v>
      </c>
      <c r="AO19" s="20">
        <f t="shared" si="5"/>
        <v>0</v>
      </c>
      <c r="AP19" s="20">
        <f t="shared" si="5"/>
        <v>0</v>
      </c>
      <c r="AQ19" s="20">
        <f t="shared" si="5"/>
        <v>0</v>
      </c>
      <c r="AR19" s="20">
        <f t="shared" si="5"/>
        <v>0</v>
      </c>
      <c r="AS19" s="20">
        <f t="shared" si="5"/>
        <v>0</v>
      </c>
      <c r="AT19" s="20">
        <f t="shared" si="5"/>
        <v>0</v>
      </c>
      <c r="AU19" s="20">
        <f t="shared" si="5"/>
        <v>0</v>
      </c>
      <c r="AV19" s="20">
        <f t="shared" si="5"/>
        <v>0</v>
      </c>
      <c r="AW19" s="20">
        <f t="shared" si="5"/>
        <v>0</v>
      </c>
      <c r="AX19" s="20">
        <f t="shared" si="5"/>
        <v>0</v>
      </c>
      <c r="AY19" s="20">
        <f t="shared" si="5"/>
        <v>0</v>
      </c>
      <c r="AZ19" s="20">
        <f t="shared" si="5"/>
        <v>0</v>
      </c>
      <c r="BA19" s="20">
        <f t="shared" si="5"/>
        <v>0</v>
      </c>
      <c r="BB19" s="20">
        <f t="shared" si="5"/>
        <v>0</v>
      </c>
      <c r="BC19" s="20">
        <f t="shared" si="5"/>
        <v>0</v>
      </c>
      <c r="BD19" s="20">
        <f t="shared" si="5"/>
        <v>0</v>
      </c>
      <c r="BE19" s="20">
        <f t="shared" si="5"/>
        <v>0</v>
      </c>
      <c r="BF19" s="20">
        <f t="shared" si="5"/>
        <v>0</v>
      </c>
      <c r="BG19" s="20">
        <f t="shared" si="5"/>
        <v>0</v>
      </c>
      <c r="BH19" s="20">
        <f t="shared" si="5"/>
        <v>0</v>
      </c>
      <c r="BI19" s="20">
        <f t="shared" si="5"/>
        <v>0</v>
      </c>
      <c r="BJ19" s="20">
        <f t="shared" si="5"/>
        <v>0</v>
      </c>
      <c r="BK19" s="20">
        <f t="shared" si="5"/>
        <v>0</v>
      </c>
      <c r="BL19" s="21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</row>
    <row r="20" spans="1:163" s="23" customFormat="1" ht="15.75">
      <c r="A20" s="24" t="s">
        <v>142</v>
      </c>
      <c r="B20" s="25" t="s">
        <v>143</v>
      </c>
      <c r="C20" s="19" t="s">
        <v>131</v>
      </c>
      <c r="D20" s="20">
        <f>D132</f>
        <v>0</v>
      </c>
      <c r="E20" s="20">
        <f aca="true" t="shared" si="6" ref="E20:BK20">E132</f>
        <v>0</v>
      </c>
      <c r="F20" s="20">
        <f t="shared" si="6"/>
        <v>0</v>
      </c>
      <c r="G20" s="20">
        <f t="shared" si="6"/>
        <v>0</v>
      </c>
      <c r="H20" s="20">
        <f t="shared" si="6"/>
        <v>0</v>
      </c>
      <c r="I20" s="20">
        <f t="shared" si="6"/>
        <v>0</v>
      </c>
      <c r="J20" s="20">
        <f t="shared" si="6"/>
        <v>0</v>
      </c>
      <c r="K20" s="20">
        <f t="shared" si="6"/>
        <v>0</v>
      </c>
      <c r="L20" s="20">
        <f t="shared" si="6"/>
        <v>0</v>
      </c>
      <c r="M20" s="20">
        <f t="shared" si="6"/>
        <v>0</v>
      </c>
      <c r="N20" s="20">
        <f t="shared" si="6"/>
        <v>0</v>
      </c>
      <c r="O20" s="20">
        <f t="shared" si="6"/>
        <v>0</v>
      </c>
      <c r="P20" s="20">
        <f t="shared" si="6"/>
        <v>0</v>
      </c>
      <c r="Q20" s="20">
        <f t="shared" si="6"/>
        <v>0</v>
      </c>
      <c r="R20" s="20">
        <f t="shared" si="6"/>
        <v>0</v>
      </c>
      <c r="S20" s="20">
        <f t="shared" si="6"/>
        <v>0</v>
      </c>
      <c r="T20" s="20">
        <f t="shared" si="6"/>
        <v>0</v>
      </c>
      <c r="U20" s="20">
        <f t="shared" si="6"/>
        <v>0</v>
      </c>
      <c r="V20" s="20">
        <f t="shared" si="6"/>
        <v>0</v>
      </c>
      <c r="W20" s="20">
        <f t="shared" si="6"/>
        <v>0</v>
      </c>
      <c r="X20" s="20">
        <f t="shared" si="6"/>
        <v>0</v>
      </c>
      <c r="Y20" s="20">
        <f t="shared" si="6"/>
        <v>0</v>
      </c>
      <c r="Z20" s="20">
        <f t="shared" si="6"/>
        <v>0</v>
      </c>
      <c r="AA20" s="20">
        <f t="shared" si="6"/>
        <v>0</v>
      </c>
      <c r="AB20" s="20">
        <f t="shared" si="6"/>
        <v>0</v>
      </c>
      <c r="AC20" s="20">
        <f t="shared" si="6"/>
        <v>0</v>
      </c>
      <c r="AD20" s="20">
        <f t="shared" si="6"/>
        <v>0</v>
      </c>
      <c r="AE20" s="20">
        <f t="shared" si="6"/>
        <v>0</v>
      </c>
      <c r="AF20" s="20">
        <f t="shared" si="6"/>
        <v>0</v>
      </c>
      <c r="AG20" s="20">
        <f t="shared" si="6"/>
        <v>0</v>
      </c>
      <c r="AH20" s="20">
        <f t="shared" si="6"/>
        <v>0</v>
      </c>
      <c r="AI20" s="20">
        <f t="shared" si="6"/>
        <v>0</v>
      </c>
      <c r="AJ20" s="20">
        <f t="shared" si="6"/>
        <v>0</v>
      </c>
      <c r="AK20" s="20">
        <f t="shared" si="6"/>
        <v>0</v>
      </c>
      <c r="AL20" s="20">
        <f t="shared" si="6"/>
        <v>0</v>
      </c>
      <c r="AM20" s="20">
        <f t="shared" si="6"/>
        <v>0</v>
      </c>
      <c r="AN20" s="20">
        <f t="shared" si="6"/>
        <v>0</v>
      </c>
      <c r="AO20" s="20">
        <f t="shared" si="6"/>
        <v>0</v>
      </c>
      <c r="AP20" s="20">
        <f t="shared" si="6"/>
        <v>0</v>
      </c>
      <c r="AQ20" s="20">
        <f t="shared" si="6"/>
        <v>0</v>
      </c>
      <c r="AR20" s="20">
        <f t="shared" si="6"/>
        <v>0</v>
      </c>
      <c r="AS20" s="20">
        <f t="shared" si="6"/>
        <v>0</v>
      </c>
      <c r="AT20" s="20">
        <f t="shared" si="6"/>
        <v>0</v>
      </c>
      <c r="AU20" s="20">
        <f t="shared" si="6"/>
        <v>0</v>
      </c>
      <c r="AV20" s="20">
        <f t="shared" si="6"/>
        <v>0</v>
      </c>
      <c r="AW20" s="20">
        <f t="shared" si="6"/>
        <v>0</v>
      </c>
      <c r="AX20" s="20">
        <f t="shared" si="6"/>
        <v>0</v>
      </c>
      <c r="AY20" s="20">
        <f t="shared" si="6"/>
        <v>0</v>
      </c>
      <c r="AZ20" s="20">
        <f t="shared" si="6"/>
        <v>0</v>
      </c>
      <c r="BA20" s="20">
        <f t="shared" si="6"/>
        <v>0</v>
      </c>
      <c r="BB20" s="20">
        <f t="shared" si="6"/>
        <v>0</v>
      </c>
      <c r="BC20" s="20">
        <f t="shared" si="6"/>
        <v>0</v>
      </c>
      <c r="BD20" s="20">
        <f t="shared" si="6"/>
        <v>0</v>
      </c>
      <c r="BE20" s="20">
        <f t="shared" si="6"/>
        <v>0</v>
      </c>
      <c r="BF20" s="20">
        <f t="shared" si="6"/>
        <v>0</v>
      </c>
      <c r="BG20" s="20">
        <f t="shared" si="6"/>
        <v>0</v>
      </c>
      <c r="BH20" s="20">
        <f t="shared" si="6"/>
        <v>0</v>
      </c>
      <c r="BI20" s="20">
        <f t="shared" si="6"/>
        <v>0</v>
      </c>
      <c r="BJ20" s="20">
        <f t="shared" si="6"/>
        <v>0</v>
      </c>
      <c r="BK20" s="20">
        <f t="shared" si="6"/>
        <v>0</v>
      </c>
      <c r="BL20" s="21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</row>
    <row r="21" spans="1:163" s="23" customFormat="1" ht="15.75">
      <c r="A21" s="17" t="s">
        <v>99</v>
      </c>
      <c r="B21" s="18" t="s">
        <v>144</v>
      </c>
      <c r="C21" s="19" t="s">
        <v>131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1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</row>
    <row r="22" spans="1:163" s="23" customFormat="1" ht="15.75">
      <c r="A22" s="24" t="s">
        <v>145</v>
      </c>
      <c r="B22" s="25" t="s">
        <v>146</v>
      </c>
      <c r="C22" s="19" t="s">
        <v>131</v>
      </c>
      <c r="D22" s="26" t="s">
        <v>147</v>
      </c>
      <c r="E22" s="26" t="s">
        <v>147</v>
      </c>
      <c r="F22" s="26" t="s">
        <v>147</v>
      </c>
      <c r="G22" s="26" t="s">
        <v>147</v>
      </c>
      <c r="H22" s="26" t="s">
        <v>147</v>
      </c>
      <c r="I22" s="26" t="s">
        <v>147</v>
      </c>
      <c r="J22" s="26" t="s">
        <v>147</v>
      </c>
      <c r="K22" s="26" t="s">
        <v>147</v>
      </c>
      <c r="L22" s="26" t="s">
        <v>147</v>
      </c>
      <c r="M22" s="26" t="s">
        <v>147</v>
      </c>
      <c r="N22" s="26" t="s">
        <v>147</v>
      </c>
      <c r="O22" s="26" t="s">
        <v>147</v>
      </c>
      <c r="P22" s="26" t="s">
        <v>147</v>
      </c>
      <c r="Q22" s="26" t="s">
        <v>147</v>
      </c>
      <c r="R22" s="26" t="s">
        <v>147</v>
      </c>
      <c r="S22" s="26" t="s">
        <v>147</v>
      </c>
      <c r="T22" s="26" t="s">
        <v>147</v>
      </c>
      <c r="U22" s="26" t="s">
        <v>147</v>
      </c>
      <c r="V22" s="26" t="s">
        <v>147</v>
      </c>
      <c r="W22" s="26" t="s">
        <v>147</v>
      </c>
      <c r="X22" s="26" t="s">
        <v>147</v>
      </c>
      <c r="Y22" s="26" t="s">
        <v>147</v>
      </c>
      <c r="Z22" s="26" t="s">
        <v>147</v>
      </c>
      <c r="AA22" s="26" t="s">
        <v>147</v>
      </c>
      <c r="AB22" s="26" t="s">
        <v>147</v>
      </c>
      <c r="AC22" s="26" t="s">
        <v>147</v>
      </c>
      <c r="AD22" s="26" t="s">
        <v>147</v>
      </c>
      <c r="AE22" s="26" t="s">
        <v>147</v>
      </c>
      <c r="AF22" s="26" t="s">
        <v>147</v>
      </c>
      <c r="AG22" s="26" t="s">
        <v>147</v>
      </c>
      <c r="AH22" s="26" t="s">
        <v>147</v>
      </c>
      <c r="AI22" s="26" t="s">
        <v>147</v>
      </c>
      <c r="AJ22" s="26" t="s">
        <v>147</v>
      </c>
      <c r="AK22" s="26" t="s">
        <v>147</v>
      </c>
      <c r="AL22" s="26" t="s">
        <v>147</v>
      </c>
      <c r="AM22" s="26" t="s">
        <v>147</v>
      </c>
      <c r="AN22" s="26" t="s">
        <v>147</v>
      </c>
      <c r="AO22" s="26" t="s">
        <v>147</v>
      </c>
      <c r="AP22" s="26" t="s">
        <v>147</v>
      </c>
      <c r="AQ22" s="26" t="s">
        <v>147</v>
      </c>
      <c r="AR22" s="26" t="s">
        <v>147</v>
      </c>
      <c r="AS22" s="26" t="s">
        <v>147</v>
      </c>
      <c r="AT22" s="26" t="s">
        <v>147</v>
      </c>
      <c r="AU22" s="26" t="s">
        <v>147</v>
      </c>
      <c r="AV22" s="26" t="s">
        <v>147</v>
      </c>
      <c r="AW22" s="26" t="s">
        <v>147</v>
      </c>
      <c r="AX22" s="26" t="s">
        <v>147</v>
      </c>
      <c r="AY22" s="26" t="s">
        <v>147</v>
      </c>
      <c r="AZ22" s="26" t="s">
        <v>147</v>
      </c>
      <c r="BA22" s="26" t="s">
        <v>147</v>
      </c>
      <c r="BB22" s="26" t="s">
        <v>147</v>
      </c>
      <c r="BC22" s="26" t="s">
        <v>147</v>
      </c>
      <c r="BD22" s="26" t="s">
        <v>147</v>
      </c>
      <c r="BE22" s="26" t="s">
        <v>147</v>
      </c>
      <c r="BF22" s="26" t="s">
        <v>147</v>
      </c>
      <c r="BG22" s="26" t="s">
        <v>147</v>
      </c>
      <c r="BH22" s="26" t="s">
        <v>147</v>
      </c>
      <c r="BI22" s="26" t="s">
        <v>147</v>
      </c>
      <c r="BJ22" s="26" t="s">
        <v>147</v>
      </c>
      <c r="BK22" s="26" t="s">
        <v>147</v>
      </c>
      <c r="BL22" s="21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</row>
    <row r="23" spans="1:163" s="23" customFormat="1" ht="15.75">
      <c r="A23" s="24" t="s">
        <v>148</v>
      </c>
      <c r="B23" s="25" t="s">
        <v>149</v>
      </c>
      <c r="C23" s="19" t="s">
        <v>131</v>
      </c>
      <c r="D23" s="26" t="s">
        <v>147</v>
      </c>
      <c r="E23" s="26" t="s">
        <v>147</v>
      </c>
      <c r="F23" s="26" t="s">
        <v>147</v>
      </c>
      <c r="G23" s="26" t="s">
        <v>147</v>
      </c>
      <c r="H23" s="26" t="s">
        <v>147</v>
      </c>
      <c r="I23" s="26" t="s">
        <v>147</v>
      </c>
      <c r="J23" s="26" t="s">
        <v>147</v>
      </c>
      <c r="K23" s="26" t="s">
        <v>147</v>
      </c>
      <c r="L23" s="26" t="s">
        <v>147</v>
      </c>
      <c r="M23" s="26" t="s">
        <v>147</v>
      </c>
      <c r="N23" s="26" t="s">
        <v>147</v>
      </c>
      <c r="O23" s="26" t="s">
        <v>147</v>
      </c>
      <c r="P23" s="26" t="s">
        <v>147</v>
      </c>
      <c r="Q23" s="26" t="s">
        <v>147</v>
      </c>
      <c r="R23" s="26" t="s">
        <v>147</v>
      </c>
      <c r="S23" s="26" t="s">
        <v>147</v>
      </c>
      <c r="T23" s="26" t="s">
        <v>147</v>
      </c>
      <c r="U23" s="26" t="s">
        <v>147</v>
      </c>
      <c r="V23" s="26" t="s">
        <v>147</v>
      </c>
      <c r="W23" s="26" t="s">
        <v>147</v>
      </c>
      <c r="X23" s="26" t="s">
        <v>147</v>
      </c>
      <c r="Y23" s="26" t="s">
        <v>147</v>
      </c>
      <c r="Z23" s="26" t="s">
        <v>147</v>
      </c>
      <c r="AA23" s="26" t="s">
        <v>147</v>
      </c>
      <c r="AB23" s="26" t="s">
        <v>147</v>
      </c>
      <c r="AC23" s="26" t="s">
        <v>147</v>
      </c>
      <c r="AD23" s="26" t="s">
        <v>147</v>
      </c>
      <c r="AE23" s="26" t="s">
        <v>147</v>
      </c>
      <c r="AF23" s="26" t="s">
        <v>147</v>
      </c>
      <c r="AG23" s="26" t="s">
        <v>147</v>
      </c>
      <c r="AH23" s="26" t="s">
        <v>147</v>
      </c>
      <c r="AI23" s="26" t="s">
        <v>147</v>
      </c>
      <c r="AJ23" s="26" t="s">
        <v>147</v>
      </c>
      <c r="AK23" s="26" t="s">
        <v>147</v>
      </c>
      <c r="AL23" s="26" t="s">
        <v>147</v>
      </c>
      <c r="AM23" s="26" t="s">
        <v>147</v>
      </c>
      <c r="AN23" s="26" t="s">
        <v>147</v>
      </c>
      <c r="AO23" s="26" t="s">
        <v>147</v>
      </c>
      <c r="AP23" s="26" t="s">
        <v>147</v>
      </c>
      <c r="AQ23" s="26" t="s">
        <v>147</v>
      </c>
      <c r="AR23" s="26" t="s">
        <v>147</v>
      </c>
      <c r="AS23" s="26" t="s">
        <v>147</v>
      </c>
      <c r="AT23" s="26" t="s">
        <v>147</v>
      </c>
      <c r="AU23" s="26" t="s">
        <v>147</v>
      </c>
      <c r="AV23" s="26" t="s">
        <v>147</v>
      </c>
      <c r="AW23" s="26" t="s">
        <v>147</v>
      </c>
      <c r="AX23" s="26" t="s">
        <v>147</v>
      </c>
      <c r="AY23" s="26" t="s">
        <v>147</v>
      </c>
      <c r="AZ23" s="26" t="s">
        <v>147</v>
      </c>
      <c r="BA23" s="26" t="s">
        <v>147</v>
      </c>
      <c r="BB23" s="26" t="s">
        <v>147</v>
      </c>
      <c r="BC23" s="26" t="s">
        <v>147</v>
      </c>
      <c r="BD23" s="26" t="s">
        <v>147</v>
      </c>
      <c r="BE23" s="26" t="s">
        <v>147</v>
      </c>
      <c r="BF23" s="26" t="s">
        <v>147</v>
      </c>
      <c r="BG23" s="26" t="s">
        <v>147</v>
      </c>
      <c r="BH23" s="26" t="s">
        <v>147</v>
      </c>
      <c r="BI23" s="26" t="s">
        <v>147</v>
      </c>
      <c r="BJ23" s="26" t="s">
        <v>147</v>
      </c>
      <c r="BK23" s="26" t="s">
        <v>147</v>
      </c>
      <c r="BL23" s="21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</row>
    <row r="24" spans="1:163" s="23" customFormat="1" ht="31.5">
      <c r="A24" s="24" t="s">
        <v>150</v>
      </c>
      <c r="B24" s="25" t="s">
        <v>151</v>
      </c>
      <c r="C24" s="19" t="s">
        <v>131</v>
      </c>
      <c r="D24" s="26" t="s">
        <v>147</v>
      </c>
      <c r="E24" s="26" t="s">
        <v>147</v>
      </c>
      <c r="F24" s="26" t="s">
        <v>147</v>
      </c>
      <c r="G24" s="26" t="s">
        <v>147</v>
      </c>
      <c r="H24" s="26" t="s">
        <v>147</v>
      </c>
      <c r="I24" s="26" t="s">
        <v>147</v>
      </c>
      <c r="J24" s="26" t="s">
        <v>147</v>
      </c>
      <c r="K24" s="26" t="s">
        <v>147</v>
      </c>
      <c r="L24" s="26" t="s">
        <v>147</v>
      </c>
      <c r="M24" s="26" t="s">
        <v>147</v>
      </c>
      <c r="N24" s="26" t="s">
        <v>147</v>
      </c>
      <c r="O24" s="26" t="s">
        <v>147</v>
      </c>
      <c r="P24" s="26" t="s">
        <v>147</v>
      </c>
      <c r="Q24" s="26" t="s">
        <v>147</v>
      </c>
      <c r="R24" s="26" t="s">
        <v>147</v>
      </c>
      <c r="S24" s="26" t="s">
        <v>147</v>
      </c>
      <c r="T24" s="26" t="s">
        <v>147</v>
      </c>
      <c r="U24" s="26" t="s">
        <v>147</v>
      </c>
      <c r="V24" s="26" t="s">
        <v>147</v>
      </c>
      <c r="W24" s="26" t="s">
        <v>147</v>
      </c>
      <c r="X24" s="26" t="s">
        <v>147</v>
      </c>
      <c r="Y24" s="26" t="s">
        <v>147</v>
      </c>
      <c r="Z24" s="26" t="s">
        <v>147</v>
      </c>
      <c r="AA24" s="26" t="s">
        <v>147</v>
      </c>
      <c r="AB24" s="26" t="s">
        <v>147</v>
      </c>
      <c r="AC24" s="26" t="s">
        <v>147</v>
      </c>
      <c r="AD24" s="26" t="s">
        <v>147</v>
      </c>
      <c r="AE24" s="26" t="s">
        <v>147</v>
      </c>
      <c r="AF24" s="26" t="s">
        <v>147</v>
      </c>
      <c r="AG24" s="26" t="s">
        <v>147</v>
      </c>
      <c r="AH24" s="26" t="s">
        <v>147</v>
      </c>
      <c r="AI24" s="26" t="s">
        <v>147</v>
      </c>
      <c r="AJ24" s="26" t="s">
        <v>147</v>
      </c>
      <c r="AK24" s="26" t="s">
        <v>147</v>
      </c>
      <c r="AL24" s="26" t="s">
        <v>147</v>
      </c>
      <c r="AM24" s="26" t="s">
        <v>147</v>
      </c>
      <c r="AN24" s="26" t="s">
        <v>147</v>
      </c>
      <c r="AO24" s="26" t="s">
        <v>147</v>
      </c>
      <c r="AP24" s="26" t="s">
        <v>147</v>
      </c>
      <c r="AQ24" s="26" t="s">
        <v>147</v>
      </c>
      <c r="AR24" s="26" t="s">
        <v>147</v>
      </c>
      <c r="AS24" s="26" t="s">
        <v>147</v>
      </c>
      <c r="AT24" s="26" t="s">
        <v>147</v>
      </c>
      <c r="AU24" s="26" t="s">
        <v>147</v>
      </c>
      <c r="AV24" s="26" t="s">
        <v>147</v>
      </c>
      <c r="AW24" s="26" t="s">
        <v>147</v>
      </c>
      <c r="AX24" s="26" t="s">
        <v>147</v>
      </c>
      <c r="AY24" s="26" t="s">
        <v>147</v>
      </c>
      <c r="AZ24" s="26" t="s">
        <v>147</v>
      </c>
      <c r="BA24" s="26" t="s">
        <v>147</v>
      </c>
      <c r="BB24" s="26" t="s">
        <v>147</v>
      </c>
      <c r="BC24" s="26" t="s">
        <v>147</v>
      </c>
      <c r="BD24" s="26" t="s">
        <v>147</v>
      </c>
      <c r="BE24" s="26" t="s">
        <v>147</v>
      </c>
      <c r="BF24" s="26" t="s">
        <v>147</v>
      </c>
      <c r="BG24" s="26" t="s">
        <v>147</v>
      </c>
      <c r="BH24" s="26" t="s">
        <v>147</v>
      </c>
      <c r="BI24" s="26" t="s">
        <v>147</v>
      </c>
      <c r="BJ24" s="26" t="s">
        <v>147</v>
      </c>
      <c r="BK24" s="26" t="s">
        <v>147</v>
      </c>
      <c r="BL24" s="21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</row>
    <row r="25" spans="1:163" s="23" customFormat="1" ht="31.5">
      <c r="A25" s="24" t="s">
        <v>152</v>
      </c>
      <c r="B25" s="25" t="s">
        <v>153</v>
      </c>
      <c r="C25" s="19" t="s">
        <v>131</v>
      </c>
      <c r="D25" s="26" t="s">
        <v>147</v>
      </c>
      <c r="E25" s="26" t="s">
        <v>147</v>
      </c>
      <c r="F25" s="26" t="s">
        <v>147</v>
      </c>
      <c r="G25" s="26" t="s">
        <v>147</v>
      </c>
      <c r="H25" s="26" t="s">
        <v>147</v>
      </c>
      <c r="I25" s="26" t="s">
        <v>147</v>
      </c>
      <c r="J25" s="26" t="s">
        <v>147</v>
      </c>
      <c r="K25" s="26" t="s">
        <v>147</v>
      </c>
      <c r="L25" s="26" t="s">
        <v>147</v>
      </c>
      <c r="M25" s="26" t="s">
        <v>147</v>
      </c>
      <c r="N25" s="26" t="s">
        <v>147</v>
      </c>
      <c r="O25" s="26" t="s">
        <v>147</v>
      </c>
      <c r="P25" s="26" t="s">
        <v>147</v>
      </c>
      <c r="Q25" s="26" t="s">
        <v>147</v>
      </c>
      <c r="R25" s="26" t="s">
        <v>147</v>
      </c>
      <c r="S25" s="26" t="s">
        <v>147</v>
      </c>
      <c r="T25" s="26" t="s">
        <v>147</v>
      </c>
      <c r="U25" s="26" t="s">
        <v>147</v>
      </c>
      <c r="V25" s="26" t="s">
        <v>147</v>
      </c>
      <c r="W25" s="26" t="s">
        <v>147</v>
      </c>
      <c r="X25" s="26" t="s">
        <v>147</v>
      </c>
      <c r="Y25" s="26" t="s">
        <v>147</v>
      </c>
      <c r="Z25" s="26" t="s">
        <v>147</v>
      </c>
      <c r="AA25" s="26" t="s">
        <v>147</v>
      </c>
      <c r="AB25" s="26" t="s">
        <v>147</v>
      </c>
      <c r="AC25" s="26" t="s">
        <v>147</v>
      </c>
      <c r="AD25" s="26" t="s">
        <v>147</v>
      </c>
      <c r="AE25" s="26" t="s">
        <v>147</v>
      </c>
      <c r="AF25" s="26" t="s">
        <v>147</v>
      </c>
      <c r="AG25" s="26" t="s">
        <v>147</v>
      </c>
      <c r="AH25" s="26" t="s">
        <v>147</v>
      </c>
      <c r="AI25" s="26" t="s">
        <v>147</v>
      </c>
      <c r="AJ25" s="26" t="s">
        <v>147</v>
      </c>
      <c r="AK25" s="26" t="s">
        <v>147</v>
      </c>
      <c r="AL25" s="26" t="s">
        <v>147</v>
      </c>
      <c r="AM25" s="26" t="s">
        <v>147</v>
      </c>
      <c r="AN25" s="26" t="s">
        <v>147</v>
      </c>
      <c r="AO25" s="26" t="s">
        <v>147</v>
      </c>
      <c r="AP25" s="26" t="s">
        <v>147</v>
      </c>
      <c r="AQ25" s="26" t="s">
        <v>147</v>
      </c>
      <c r="AR25" s="26" t="s">
        <v>147</v>
      </c>
      <c r="AS25" s="26" t="s">
        <v>147</v>
      </c>
      <c r="AT25" s="26" t="s">
        <v>147</v>
      </c>
      <c r="AU25" s="26" t="s">
        <v>147</v>
      </c>
      <c r="AV25" s="26" t="s">
        <v>147</v>
      </c>
      <c r="AW25" s="26" t="s">
        <v>147</v>
      </c>
      <c r="AX25" s="26" t="s">
        <v>147</v>
      </c>
      <c r="AY25" s="26" t="s">
        <v>147</v>
      </c>
      <c r="AZ25" s="26" t="s">
        <v>147</v>
      </c>
      <c r="BA25" s="26" t="s">
        <v>147</v>
      </c>
      <c r="BB25" s="26" t="s">
        <v>147</v>
      </c>
      <c r="BC25" s="26" t="s">
        <v>147</v>
      </c>
      <c r="BD25" s="26" t="s">
        <v>147</v>
      </c>
      <c r="BE25" s="26" t="s">
        <v>147</v>
      </c>
      <c r="BF25" s="26" t="s">
        <v>147</v>
      </c>
      <c r="BG25" s="26" t="s">
        <v>147</v>
      </c>
      <c r="BH25" s="26" t="s">
        <v>147</v>
      </c>
      <c r="BI25" s="26" t="s">
        <v>147</v>
      </c>
      <c r="BJ25" s="26" t="s">
        <v>147</v>
      </c>
      <c r="BK25" s="26" t="s">
        <v>147</v>
      </c>
      <c r="BL25" s="21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</row>
    <row r="26" spans="1:163" s="23" customFormat="1" ht="15.75">
      <c r="A26" s="24" t="s">
        <v>154</v>
      </c>
      <c r="B26" s="25" t="s">
        <v>155</v>
      </c>
      <c r="C26" s="19" t="s">
        <v>131</v>
      </c>
      <c r="D26" s="26" t="s">
        <v>147</v>
      </c>
      <c r="E26" s="26" t="s">
        <v>147</v>
      </c>
      <c r="F26" s="26" t="s">
        <v>147</v>
      </c>
      <c r="G26" s="26" t="s">
        <v>147</v>
      </c>
      <c r="H26" s="26" t="s">
        <v>147</v>
      </c>
      <c r="I26" s="26" t="s">
        <v>147</v>
      </c>
      <c r="J26" s="26" t="s">
        <v>147</v>
      </c>
      <c r="K26" s="26" t="s">
        <v>147</v>
      </c>
      <c r="L26" s="26" t="s">
        <v>147</v>
      </c>
      <c r="M26" s="26" t="s">
        <v>147</v>
      </c>
      <c r="N26" s="26" t="s">
        <v>147</v>
      </c>
      <c r="O26" s="26" t="s">
        <v>147</v>
      </c>
      <c r="P26" s="26" t="s">
        <v>147</v>
      </c>
      <c r="Q26" s="26" t="s">
        <v>147</v>
      </c>
      <c r="R26" s="26" t="s">
        <v>147</v>
      </c>
      <c r="S26" s="26" t="s">
        <v>147</v>
      </c>
      <c r="T26" s="26" t="s">
        <v>147</v>
      </c>
      <c r="U26" s="26" t="s">
        <v>147</v>
      </c>
      <c r="V26" s="26" t="s">
        <v>147</v>
      </c>
      <c r="W26" s="26" t="s">
        <v>147</v>
      </c>
      <c r="X26" s="26" t="s">
        <v>147</v>
      </c>
      <c r="Y26" s="26" t="s">
        <v>147</v>
      </c>
      <c r="Z26" s="26" t="s">
        <v>147</v>
      </c>
      <c r="AA26" s="26" t="s">
        <v>147</v>
      </c>
      <c r="AB26" s="26" t="s">
        <v>147</v>
      </c>
      <c r="AC26" s="26" t="s">
        <v>147</v>
      </c>
      <c r="AD26" s="26" t="s">
        <v>147</v>
      </c>
      <c r="AE26" s="26" t="s">
        <v>147</v>
      </c>
      <c r="AF26" s="26" t="s">
        <v>147</v>
      </c>
      <c r="AG26" s="26" t="s">
        <v>147</v>
      </c>
      <c r="AH26" s="26" t="s">
        <v>147</v>
      </c>
      <c r="AI26" s="26" t="s">
        <v>147</v>
      </c>
      <c r="AJ26" s="26" t="s">
        <v>147</v>
      </c>
      <c r="AK26" s="26" t="s">
        <v>147</v>
      </c>
      <c r="AL26" s="26" t="s">
        <v>147</v>
      </c>
      <c r="AM26" s="26" t="s">
        <v>147</v>
      </c>
      <c r="AN26" s="26" t="s">
        <v>147</v>
      </c>
      <c r="AO26" s="26" t="s">
        <v>147</v>
      </c>
      <c r="AP26" s="26" t="s">
        <v>147</v>
      </c>
      <c r="AQ26" s="26" t="s">
        <v>147</v>
      </c>
      <c r="AR26" s="26" t="s">
        <v>147</v>
      </c>
      <c r="AS26" s="26" t="s">
        <v>147</v>
      </c>
      <c r="AT26" s="26" t="s">
        <v>147</v>
      </c>
      <c r="AU26" s="26" t="s">
        <v>147</v>
      </c>
      <c r="AV26" s="26" t="s">
        <v>147</v>
      </c>
      <c r="AW26" s="26" t="s">
        <v>147</v>
      </c>
      <c r="AX26" s="26" t="s">
        <v>147</v>
      </c>
      <c r="AY26" s="26" t="s">
        <v>147</v>
      </c>
      <c r="AZ26" s="26" t="s">
        <v>147</v>
      </c>
      <c r="BA26" s="26" t="s">
        <v>147</v>
      </c>
      <c r="BB26" s="26" t="s">
        <v>147</v>
      </c>
      <c r="BC26" s="26" t="s">
        <v>147</v>
      </c>
      <c r="BD26" s="26" t="s">
        <v>147</v>
      </c>
      <c r="BE26" s="26" t="s">
        <v>147</v>
      </c>
      <c r="BF26" s="26" t="s">
        <v>147</v>
      </c>
      <c r="BG26" s="26" t="s">
        <v>147</v>
      </c>
      <c r="BH26" s="26" t="s">
        <v>147</v>
      </c>
      <c r="BI26" s="26" t="s">
        <v>147</v>
      </c>
      <c r="BJ26" s="26" t="s">
        <v>147</v>
      </c>
      <c r="BK26" s="26" t="s">
        <v>147</v>
      </c>
      <c r="BL26" s="21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</row>
    <row r="27" spans="1:163" s="23" customFormat="1" ht="15.75">
      <c r="A27" s="24" t="s">
        <v>154</v>
      </c>
      <c r="B27" s="25" t="s">
        <v>156</v>
      </c>
      <c r="C27" s="19" t="s">
        <v>131</v>
      </c>
      <c r="D27" s="26" t="s">
        <v>147</v>
      </c>
      <c r="E27" s="26" t="s">
        <v>147</v>
      </c>
      <c r="F27" s="26" t="s">
        <v>147</v>
      </c>
      <c r="G27" s="26" t="s">
        <v>147</v>
      </c>
      <c r="H27" s="26" t="s">
        <v>147</v>
      </c>
      <c r="I27" s="26" t="s">
        <v>147</v>
      </c>
      <c r="J27" s="26" t="s">
        <v>147</v>
      </c>
      <c r="K27" s="26" t="s">
        <v>147</v>
      </c>
      <c r="L27" s="26" t="s">
        <v>147</v>
      </c>
      <c r="M27" s="26" t="s">
        <v>147</v>
      </c>
      <c r="N27" s="26" t="s">
        <v>147</v>
      </c>
      <c r="O27" s="26" t="s">
        <v>147</v>
      </c>
      <c r="P27" s="26" t="s">
        <v>147</v>
      </c>
      <c r="Q27" s="26" t="s">
        <v>147</v>
      </c>
      <c r="R27" s="26" t="s">
        <v>147</v>
      </c>
      <c r="S27" s="26" t="s">
        <v>147</v>
      </c>
      <c r="T27" s="26" t="s">
        <v>147</v>
      </c>
      <c r="U27" s="26" t="s">
        <v>147</v>
      </c>
      <c r="V27" s="26" t="s">
        <v>147</v>
      </c>
      <c r="W27" s="26" t="s">
        <v>147</v>
      </c>
      <c r="X27" s="26" t="s">
        <v>147</v>
      </c>
      <c r="Y27" s="26" t="s">
        <v>147</v>
      </c>
      <c r="Z27" s="26" t="s">
        <v>147</v>
      </c>
      <c r="AA27" s="26" t="s">
        <v>147</v>
      </c>
      <c r="AB27" s="26" t="s">
        <v>147</v>
      </c>
      <c r="AC27" s="26" t="s">
        <v>147</v>
      </c>
      <c r="AD27" s="26" t="s">
        <v>147</v>
      </c>
      <c r="AE27" s="26" t="s">
        <v>147</v>
      </c>
      <c r="AF27" s="26" t="s">
        <v>147</v>
      </c>
      <c r="AG27" s="26" t="s">
        <v>147</v>
      </c>
      <c r="AH27" s="26" t="s">
        <v>147</v>
      </c>
      <c r="AI27" s="26" t="s">
        <v>147</v>
      </c>
      <c r="AJ27" s="26" t="s">
        <v>147</v>
      </c>
      <c r="AK27" s="26" t="s">
        <v>147</v>
      </c>
      <c r="AL27" s="26" t="s">
        <v>147</v>
      </c>
      <c r="AM27" s="26" t="s">
        <v>147</v>
      </c>
      <c r="AN27" s="26" t="s">
        <v>147</v>
      </c>
      <c r="AO27" s="26" t="s">
        <v>147</v>
      </c>
      <c r="AP27" s="26" t="s">
        <v>147</v>
      </c>
      <c r="AQ27" s="26" t="s">
        <v>147</v>
      </c>
      <c r="AR27" s="26" t="s">
        <v>147</v>
      </c>
      <c r="AS27" s="26" t="s">
        <v>147</v>
      </c>
      <c r="AT27" s="26" t="s">
        <v>147</v>
      </c>
      <c r="AU27" s="26" t="s">
        <v>147</v>
      </c>
      <c r="AV27" s="26" t="s">
        <v>147</v>
      </c>
      <c r="AW27" s="26" t="s">
        <v>147</v>
      </c>
      <c r="AX27" s="26" t="s">
        <v>147</v>
      </c>
      <c r="AY27" s="26" t="s">
        <v>147</v>
      </c>
      <c r="AZ27" s="26" t="s">
        <v>147</v>
      </c>
      <c r="BA27" s="26" t="s">
        <v>147</v>
      </c>
      <c r="BB27" s="26" t="s">
        <v>147</v>
      </c>
      <c r="BC27" s="26" t="s">
        <v>147</v>
      </c>
      <c r="BD27" s="26" t="s">
        <v>147</v>
      </c>
      <c r="BE27" s="26" t="s">
        <v>147</v>
      </c>
      <c r="BF27" s="26" t="s">
        <v>147</v>
      </c>
      <c r="BG27" s="26" t="s">
        <v>147</v>
      </c>
      <c r="BH27" s="26" t="s">
        <v>147</v>
      </c>
      <c r="BI27" s="26" t="s">
        <v>147</v>
      </c>
      <c r="BJ27" s="26" t="s">
        <v>147</v>
      </c>
      <c r="BK27" s="26" t="s">
        <v>147</v>
      </c>
      <c r="BL27" s="21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</row>
    <row r="28" spans="1:163" s="23" customFormat="1" ht="15.75">
      <c r="A28" s="24" t="s">
        <v>154</v>
      </c>
      <c r="B28" s="25" t="s">
        <v>156</v>
      </c>
      <c r="C28" s="19" t="s">
        <v>131</v>
      </c>
      <c r="D28" s="26" t="s">
        <v>147</v>
      </c>
      <c r="E28" s="26" t="s">
        <v>147</v>
      </c>
      <c r="F28" s="26" t="s">
        <v>147</v>
      </c>
      <c r="G28" s="26" t="s">
        <v>147</v>
      </c>
      <c r="H28" s="26" t="s">
        <v>147</v>
      </c>
      <c r="I28" s="26" t="s">
        <v>147</v>
      </c>
      <c r="J28" s="26" t="s">
        <v>147</v>
      </c>
      <c r="K28" s="26" t="s">
        <v>147</v>
      </c>
      <c r="L28" s="26" t="s">
        <v>147</v>
      </c>
      <c r="M28" s="26" t="s">
        <v>147</v>
      </c>
      <c r="N28" s="26" t="s">
        <v>147</v>
      </c>
      <c r="O28" s="26" t="s">
        <v>147</v>
      </c>
      <c r="P28" s="26" t="s">
        <v>147</v>
      </c>
      <c r="Q28" s="26" t="s">
        <v>147</v>
      </c>
      <c r="R28" s="26" t="s">
        <v>147</v>
      </c>
      <c r="S28" s="26" t="s">
        <v>147</v>
      </c>
      <c r="T28" s="26" t="s">
        <v>147</v>
      </c>
      <c r="U28" s="26" t="s">
        <v>147</v>
      </c>
      <c r="V28" s="26" t="s">
        <v>147</v>
      </c>
      <c r="W28" s="26" t="s">
        <v>147</v>
      </c>
      <c r="X28" s="26" t="s">
        <v>147</v>
      </c>
      <c r="Y28" s="26" t="s">
        <v>147</v>
      </c>
      <c r="Z28" s="26" t="s">
        <v>147</v>
      </c>
      <c r="AA28" s="26" t="s">
        <v>147</v>
      </c>
      <c r="AB28" s="26" t="s">
        <v>147</v>
      </c>
      <c r="AC28" s="26" t="s">
        <v>147</v>
      </c>
      <c r="AD28" s="26" t="s">
        <v>147</v>
      </c>
      <c r="AE28" s="26" t="s">
        <v>147</v>
      </c>
      <c r="AF28" s="26" t="s">
        <v>147</v>
      </c>
      <c r="AG28" s="26" t="s">
        <v>147</v>
      </c>
      <c r="AH28" s="26" t="s">
        <v>147</v>
      </c>
      <c r="AI28" s="26" t="s">
        <v>147</v>
      </c>
      <c r="AJ28" s="26" t="s">
        <v>147</v>
      </c>
      <c r="AK28" s="26" t="s">
        <v>147</v>
      </c>
      <c r="AL28" s="26" t="s">
        <v>147</v>
      </c>
      <c r="AM28" s="26" t="s">
        <v>147</v>
      </c>
      <c r="AN28" s="26" t="s">
        <v>147</v>
      </c>
      <c r="AO28" s="26" t="s">
        <v>147</v>
      </c>
      <c r="AP28" s="26" t="s">
        <v>147</v>
      </c>
      <c r="AQ28" s="26" t="s">
        <v>147</v>
      </c>
      <c r="AR28" s="26" t="s">
        <v>147</v>
      </c>
      <c r="AS28" s="26" t="s">
        <v>147</v>
      </c>
      <c r="AT28" s="26" t="s">
        <v>147</v>
      </c>
      <c r="AU28" s="26" t="s">
        <v>147</v>
      </c>
      <c r="AV28" s="26" t="s">
        <v>147</v>
      </c>
      <c r="AW28" s="26" t="s">
        <v>147</v>
      </c>
      <c r="AX28" s="26" t="s">
        <v>147</v>
      </c>
      <c r="AY28" s="26" t="s">
        <v>147</v>
      </c>
      <c r="AZ28" s="26" t="s">
        <v>147</v>
      </c>
      <c r="BA28" s="26" t="s">
        <v>147</v>
      </c>
      <c r="BB28" s="26" t="s">
        <v>147</v>
      </c>
      <c r="BC28" s="26" t="s">
        <v>147</v>
      </c>
      <c r="BD28" s="26" t="s">
        <v>147</v>
      </c>
      <c r="BE28" s="26" t="s">
        <v>147</v>
      </c>
      <c r="BF28" s="26" t="s">
        <v>147</v>
      </c>
      <c r="BG28" s="26" t="s">
        <v>147</v>
      </c>
      <c r="BH28" s="26" t="s">
        <v>147</v>
      </c>
      <c r="BI28" s="26" t="s">
        <v>147</v>
      </c>
      <c r="BJ28" s="26" t="s">
        <v>147</v>
      </c>
      <c r="BK28" s="26" t="s">
        <v>147</v>
      </c>
      <c r="BL28" s="21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</row>
    <row r="29" spans="1:163" s="23" customFormat="1" ht="15.75">
      <c r="A29" s="24" t="s">
        <v>157</v>
      </c>
      <c r="B29" s="25" t="s">
        <v>157</v>
      </c>
      <c r="C29" s="19" t="s">
        <v>131</v>
      </c>
      <c r="D29" s="26" t="s">
        <v>147</v>
      </c>
      <c r="E29" s="26" t="s">
        <v>147</v>
      </c>
      <c r="F29" s="26" t="s">
        <v>147</v>
      </c>
      <c r="G29" s="26" t="s">
        <v>147</v>
      </c>
      <c r="H29" s="26" t="s">
        <v>147</v>
      </c>
      <c r="I29" s="26" t="s">
        <v>147</v>
      </c>
      <c r="J29" s="26" t="s">
        <v>147</v>
      </c>
      <c r="K29" s="26" t="s">
        <v>147</v>
      </c>
      <c r="L29" s="26" t="s">
        <v>147</v>
      </c>
      <c r="M29" s="26" t="s">
        <v>147</v>
      </c>
      <c r="N29" s="26" t="s">
        <v>147</v>
      </c>
      <c r="O29" s="26" t="s">
        <v>147</v>
      </c>
      <c r="P29" s="26" t="s">
        <v>147</v>
      </c>
      <c r="Q29" s="26" t="s">
        <v>147</v>
      </c>
      <c r="R29" s="26" t="s">
        <v>147</v>
      </c>
      <c r="S29" s="26" t="s">
        <v>147</v>
      </c>
      <c r="T29" s="26" t="s">
        <v>147</v>
      </c>
      <c r="U29" s="26" t="s">
        <v>147</v>
      </c>
      <c r="V29" s="26" t="s">
        <v>147</v>
      </c>
      <c r="W29" s="26" t="s">
        <v>147</v>
      </c>
      <c r="X29" s="26" t="s">
        <v>147</v>
      </c>
      <c r="Y29" s="26" t="s">
        <v>147</v>
      </c>
      <c r="Z29" s="26" t="s">
        <v>147</v>
      </c>
      <c r="AA29" s="26" t="s">
        <v>147</v>
      </c>
      <c r="AB29" s="26" t="s">
        <v>147</v>
      </c>
      <c r="AC29" s="26" t="s">
        <v>147</v>
      </c>
      <c r="AD29" s="26" t="s">
        <v>147</v>
      </c>
      <c r="AE29" s="26" t="s">
        <v>147</v>
      </c>
      <c r="AF29" s="26" t="s">
        <v>147</v>
      </c>
      <c r="AG29" s="26" t="s">
        <v>147</v>
      </c>
      <c r="AH29" s="26" t="s">
        <v>147</v>
      </c>
      <c r="AI29" s="26" t="s">
        <v>147</v>
      </c>
      <c r="AJ29" s="26" t="s">
        <v>147</v>
      </c>
      <c r="AK29" s="26" t="s">
        <v>147</v>
      </c>
      <c r="AL29" s="26" t="s">
        <v>147</v>
      </c>
      <c r="AM29" s="26" t="s">
        <v>147</v>
      </c>
      <c r="AN29" s="26" t="s">
        <v>147</v>
      </c>
      <c r="AO29" s="26" t="s">
        <v>147</v>
      </c>
      <c r="AP29" s="26" t="s">
        <v>147</v>
      </c>
      <c r="AQ29" s="26" t="s">
        <v>147</v>
      </c>
      <c r="AR29" s="26" t="s">
        <v>147</v>
      </c>
      <c r="AS29" s="26" t="s">
        <v>147</v>
      </c>
      <c r="AT29" s="26" t="s">
        <v>147</v>
      </c>
      <c r="AU29" s="26" t="s">
        <v>147</v>
      </c>
      <c r="AV29" s="26" t="s">
        <v>147</v>
      </c>
      <c r="AW29" s="26" t="s">
        <v>147</v>
      </c>
      <c r="AX29" s="26" t="s">
        <v>147</v>
      </c>
      <c r="AY29" s="26" t="s">
        <v>147</v>
      </c>
      <c r="AZ29" s="26" t="s">
        <v>147</v>
      </c>
      <c r="BA29" s="26" t="s">
        <v>147</v>
      </c>
      <c r="BB29" s="26" t="s">
        <v>147</v>
      </c>
      <c r="BC29" s="26" t="s">
        <v>147</v>
      </c>
      <c r="BD29" s="26" t="s">
        <v>147</v>
      </c>
      <c r="BE29" s="26" t="s">
        <v>147</v>
      </c>
      <c r="BF29" s="26" t="s">
        <v>147</v>
      </c>
      <c r="BG29" s="26" t="s">
        <v>147</v>
      </c>
      <c r="BH29" s="26" t="s">
        <v>147</v>
      </c>
      <c r="BI29" s="26" t="s">
        <v>147</v>
      </c>
      <c r="BJ29" s="26" t="s">
        <v>147</v>
      </c>
      <c r="BK29" s="26" t="s">
        <v>147</v>
      </c>
      <c r="BL29" s="21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</row>
    <row r="30" spans="1:163" s="23" customFormat="1" ht="15.75">
      <c r="A30" s="24" t="s">
        <v>158</v>
      </c>
      <c r="B30" s="25" t="s">
        <v>159</v>
      </c>
      <c r="C30" s="19" t="s">
        <v>131</v>
      </c>
      <c r="D30" s="26" t="s">
        <v>147</v>
      </c>
      <c r="E30" s="26" t="s">
        <v>147</v>
      </c>
      <c r="F30" s="26" t="s">
        <v>147</v>
      </c>
      <c r="G30" s="26" t="s">
        <v>147</v>
      </c>
      <c r="H30" s="26" t="s">
        <v>147</v>
      </c>
      <c r="I30" s="26" t="s">
        <v>147</v>
      </c>
      <c r="J30" s="26" t="s">
        <v>147</v>
      </c>
      <c r="K30" s="26" t="s">
        <v>147</v>
      </c>
      <c r="L30" s="26" t="s">
        <v>147</v>
      </c>
      <c r="M30" s="26" t="s">
        <v>147</v>
      </c>
      <c r="N30" s="26" t="s">
        <v>147</v>
      </c>
      <c r="O30" s="26" t="s">
        <v>147</v>
      </c>
      <c r="P30" s="26" t="s">
        <v>147</v>
      </c>
      <c r="Q30" s="26" t="s">
        <v>147</v>
      </c>
      <c r="R30" s="26" t="s">
        <v>147</v>
      </c>
      <c r="S30" s="26" t="s">
        <v>147</v>
      </c>
      <c r="T30" s="26" t="s">
        <v>147</v>
      </c>
      <c r="U30" s="26" t="s">
        <v>147</v>
      </c>
      <c r="V30" s="26" t="s">
        <v>147</v>
      </c>
      <c r="W30" s="26" t="s">
        <v>147</v>
      </c>
      <c r="X30" s="26" t="s">
        <v>147</v>
      </c>
      <c r="Y30" s="26" t="s">
        <v>147</v>
      </c>
      <c r="Z30" s="26" t="s">
        <v>147</v>
      </c>
      <c r="AA30" s="26" t="s">
        <v>147</v>
      </c>
      <c r="AB30" s="26" t="s">
        <v>147</v>
      </c>
      <c r="AC30" s="26" t="s">
        <v>147</v>
      </c>
      <c r="AD30" s="26" t="s">
        <v>147</v>
      </c>
      <c r="AE30" s="26" t="s">
        <v>147</v>
      </c>
      <c r="AF30" s="26" t="s">
        <v>147</v>
      </c>
      <c r="AG30" s="26" t="s">
        <v>147</v>
      </c>
      <c r="AH30" s="26" t="s">
        <v>147</v>
      </c>
      <c r="AI30" s="26" t="s">
        <v>147</v>
      </c>
      <c r="AJ30" s="26" t="s">
        <v>147</v>
      </c>
      <c r="AK30" s="26" t="s">
        <v>147</v>
      </c>
      <c r="AL30" s="26" t="s">
        <v>147</v>
      </c>
      <c r="AM30" s="26" t="s">
        <v>147</v>
      </c>
      <c r="AN30" s="26" t="s">
        <v>147</v>
      </c>
      <c r="AO30" s="26" t="s">
        <v>147</v>
      </c>
      <c r="AP30" s="26" t="s">
        <v>147</v>
      </c>
      <c r="AQ30" s="26" t="s">
        <v>147</v>
      </c>
      <c r="AR30" s="26" t="s">
        <v>147</v>
      </c>
      <c r="AS30" s="26" t="s">
        <v>147</v>
      </c>
      <c r="AT30" s="26" t="s">
        <v>147</v>
      </c>
      <c r="AU30" s="26" t="s">
        <v>147</v>
      </c>
      <c r="AV30" s="26" t="s">
        <v>147</v>
      </c>
      <c r="AW30" s="26" t="s">
        <v>147</v>
      </c>
      <c r="AX30" s="26" t="s">
        <v>147</v>
      </c>
      <c r="AY30" s="26" t="s">
        <v>147</v>
      </c>
      <c r="AZ30" s="26" t="s">
        <v>147</v>
      </c>
      <c r="BA30" s="26" t="s">
        <v>147</v>
      </c>
      <c r="BB30" s="26" t="s">
        <v>147</v>
      </c>
      <c r="BC30" s="26" t="s">
        <v>147</v>
      </c>
      <c r="BD30" s="26" t="s">
        <v>147</v>
      </c>
      <c r="BE30" s="26" t="s">
        <v>147</v>
      </c>
      <c r="BF30" s="26" t="s">
        <v>147</v>
      </c>
      <c r="BG30" s="26" t="s">
        <v>147</v>
      </c>
      <c r="BH30" s="26" t="s">
        <v>147</v>
      </c>
      <c r="BI30" s="26" t="s">
        <v>147</v>
      </c>
      <c r="BJ30" s="26" t="s">
        <v>147</v>
      </c>
      <c r="BK30" s="26" t="s">
        <v>147</v>
      </c>
      <c r="BL30" s="21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</row>
    <row r="31" spans="1:163" s="23" customFormat="1" ht="31.5">
      <c r="A31" s="24" t="s">
        <v>160</v>
      </c>
      <c r="B31" s="25" t="s">
        <v>161</v>
      </c>
      <c r="C31" s="19" t="s">
        <v>131</v>
      </c>
      <c r="D31" s="26" t="s">
        <v>147</v>
      </c>
      <c r="E31" s="26" t="s">
        <v>147</v>
      </c>
      <c r="F31" s="26" t="s">
        <v>147</v>
      </c>
      <c r="G31" s="26" t="s">
        <v>147</v>
      </c>
      <c r="H31" s="26" t="s">
        <v>147</v>
      </c>
      <c r="I31" s="26" t="s">
        <v>147</v>
      </c>
      <c r="J31" s="26" t="s">
        <v>147</v>
      </c>
      <c r="K31" s="26" t="s">
        <v>147</v>
      </c>
      <c r="L31" s="26" t="s">
        <v>147</v>
      </c>
      <c r="M31" s="26" t="s">
        <v>147</v>
      </c>
      <c r="N31" s="26" t="s">
        <v>147</v>
      </c>
      <c r="O31" s="26" t="s">
        <v>147</v>
      </c>
      <c r="P31" s="26" t="s">
        <v>147</v>
      </c>
      <c r="Q31" s="26" t="s">
        <v>147</v>
      </c>
      <c r="R31" s="26" t="s">
        <v>147</v>
      </c>
      <c r="S31" s="26" t="s">
        <v>147</v>
      </c>
      <c r="T31" s="26" t="s">
        <v>147</v>
      </c>
      <c r="U31" s="26" t="s">
        <v>147</v>
      </c>
      <c r="V31" s="26" t="s">
        <v>147</v>
      </c>
      <c r="W31" s="26" t="s">
        <v>147</v>
      </c>
      <c r="X31" s="26" t="s">
        <v>147</v>
      </c>
      <c r="Y31" s="26" t="s">
        <v>147</v>
      </c>
      <c r="Z31" s="26" t="s">
        <v>147</v>
      </c>
      <c r="AA31" s="26" t="s">
        <v>147</v>
      </c>
      <c r="AB31" s="26" t="s">
        <v>147</v>
      </c>
      <c r="AC31" s="26" t="s">
        <v>147</v>
      </c>
      <c r="AD31" s="26" t="s">
        <v>147</v>
      </c>
      <c r="AE31" s="26" t="s">
        <v>147</v>
      </c>
      <c r="AF31" s="26" t="s">
        <v>147</v>
      </c>
      <c r="AG31" s="26" t="s">
        <v>147</v>
      </c>
      <c r="AH31" s="26" t="s">
        <v>147</v>
      </c>
      <c r="AI31" s="26" t="s">
        <v>147</v>
      </c>
      <c r="AJ31" s="26" t="s">
        <v>147</v>
      </c>
      <c r="AK31" s="26" t="s">
        <v>147</v>
      </c>
      <c r="AL31" s="26" t="s">
        <v>147</v>
      </c>
      <c r="AM31" s="26" t="s">
        <v>147</v>
      </c>
      <c r="AN31" s="26" t="s">
        <v>147</v>
      </c>
      <c r="AO31" s="26" t="s">
        <v>147</v>
      </c>
      <c r="AP31" s="26" t="s">
        <v>147</v>
      </c>
      <c r="AQ31" s="26" t="s">
        <v>147</v>
      </c>
      <c r="AR31" s="26" t="s">
        <v>147</v>
      </c>
      <c r="AS31" s="26" t="s">
        <v>147</v>
      </c>
      <c r="AT31" s="26" t="s">
        <v>147</v>
      </c>
      <c r="AU31" s="26" t="s">
        <v>147</v>
      </c>
      <c r="AV31" s="26" t="s">
        <v>147</v>
      </c>
      <c r="AW31" s="26" t="s">
        <v>147</v>
      </c>
      <c r="AX31" s="26" t="s">
        <v>147</v>
      </c>
      <c r="AY31" s="26" t="s">
        <v>147</v>
      </c>
      <c r="AZ31" s="26" t="s">
        <v>147</v>
      </c>
      <c r="BA31" s="26" t="s">
        <v>147</v>
      </c>
      <c r="BB31" s="26" t="s">
        <v>147</v>
      </c>
      <c r="BC31" s="26" t="s">
        <v>147</v>
      </c>
      <c r="BD31" s="26" t="s">
        <v>147</v>
      </c>
      <c r="BE31" s="26" t="s">
        <v>147</v>
      </c>
      <c r="BF31" s="26" t="s">
        <v>147</v>
      </c>
      <c r="BG31" s="26" t="s">
        <v>147</v>
      </c>
      <c r="BH31" s="26" t="s">
        <v>147</v>
      </c>
      <c r="BI31" s="26" t="s">
        <v>147</v>
      </c>
      <c r="BJ31" s="26" t="s">
        <v>147</v>
      </c>
      <c r="BK31" s="26" t="s">
        <v>147</v>
      </c>
      <c r="BL31" s="21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</row>
    <row r="32" spans="1:163" s="23" customFormat="1" ht="15.75">
      <c r="A32" s="24" t="s">
        <v>160</v>
      </c>
      <c r="B32" s="25" t="s">
        <v>156</v>
      </c>
      <c r="C32" s="19" t="s">
        <v>131</v>
      </c>
      <c r="D32" s="26" t="s">
        <v>147</v>
      </c>
      <c r="E32" s="26" t="s">
        <v>147</v>
      </c>
      <c r="F32" s="26" t="s">
        <v>147</v>
      </c>
      <c r="G32" s="26" t="s">
        <v>147</v>
      </c>
      <c r="H32" s="26" t="s">
        <v>147</v>
      </c>
      <c r="I32" s="26" t="s">
        <v>147</v>
      </c>
      <c r="J32" s="26" t="s">
        <v>147</v>
      </c>
      <c r="K32" s="26" t="s">
        <v>147</v>
      </c>
      <c r="L32" s="26" t="s">
        <v>147</v>
      </c>
      <c r="M32" s="26" t="s">
        <v>147</v>
      </c>
      <c r="N32" s="26" t="s">
        <v>147</v>
      </c>
      <c r="O32" s="26" t="s">
        <v>147</v>
      </c>
      <c r="P32" s="26" t="s">
        <v>147</v>
      </c>
      <c r="Q32" s="26" t="s">
        <v>147</v>
      </c>
      <c r="R32" s="26" t="s">
        <v>147</v>
      </c>
      <c r="S32" s="26" t="s">
        <v>147</v>
      </c>
      <c r="T32" s="26" t="s">
        <v>147</v>
      </c>
      <c r="U32" s="26" t="s">
        <v>147</v>
      </c>
      <c r="V32" s="26" t="s">
        <v>147</v>
      </c>
      <c r="W32" s="26" t="s">
        <v>147</v>
      </c>
      <c r="X32" s="26" t="s">
        <v>147</v>
      </c>
      <c r="Y32" s="26" t="s">
        <v>147</v>
      </c>
      <c r="Z32" s="26" t="s">
        <v>147</v>
      </c>
      <c r="AA32" s="26" t="s">
        <v>147</v>
      </c>
      <c r="AB32" s="26" t="s">
        <v>147</v>
      </c>
      <c r="AC32" s="26" t="s">
        <v>147</v>
      </c>
      <c r="AD32" s="26" t="s">
        <v>147</v>
      </c>
      <c r="AE32" s="26" t="s">
        <v>147</v>
      </c>
      <c r="AF32" s="26" t="s">
        <v>147</v>
      </c>
      <c r="AG32" s="26" t="s">
        <v>147</v>
      </c>
      <c r="AH32" s="26" t="s">
        <v>147</v>
      </c>
      <c r="AI32" s="26" t="s">
        <v>147</v>
      </c>
      <c r="AJ32" s="26" t="s">
        <v>147</v>
      </c>
      <c r="AK32" s="26" t="s">
        <v>147</v>
      </c>
      <c r="AL32" s="26" t="s">
        <v>147</v>
      </c>
      <c r="AM32" s="26" t="s">
        <v>147</v>
      </c>
      <c r="AN32" s="26" t="s">
        <v>147</v>
      </c>
      <c r="AO32" s="26" t="s">
        <v>147</v>
      </c>
      <c r="AP32" s="26" t="s">
        <v>147</v>
      </c>
      <c r="AQ32" s="26" t="s">
        <v>147</v>
      </c>
      <c r="AR32" s="26" t="s">
        <v>147</v>
      </c>
      <c r="AS32" s="26" t="s">
        <v>147</v>
      </c>
      <c r="AT32" s="26" t="s">
        <v>147</v>
      </c>
      <c r="AU32" s="26" t="s">
        <v>147</v>
      </c>
      <c r="AV32" s="26" t="s">
        <v>147</v>
      </c>
      <c r="AW32" s="26" t="s">
        <v>147</v>
      </c>
      <c r="AX32" s="26" t="s">
        <v>147</v>
      </c>
      <c r="AY32" s="26" t="s">
        <v>147</v>
      </c>
      <c r="AZ32" s="26" t="s">
        <v>147</v>
      </c>
      <c r="BA32" s="26" t="s">
        <v>147</v>
      </c>
      <c r="BB32" s="26" t="s">
        <v>147</v>
      </c>
      <c r="BC32" s="26" t="s">
        <v>147</v>
      </c>
      <c r="BD32" s="26" t="s">
        <v>147</v>
      </c>
      <c r="BE32" s="26" t="s">
        <v>147</v>
      </c>
      <c r="BF32" s="26" t="s">
        <v>147</v>
      </c>
      <c r="BG32" s="26" t="s">
        <v>147</v>
      </c>
      <c r="BH32" s="26" t="s">
        <v>147</v>
      </c>
      <c r="BI32" s="26" t="s">
        <v>147</v>
      </c>
      <c r="BJ32" s="26" t="s">
        <v>147</v>
      </c>
      <c r="BK32" s="26" t="s">
        <v>147</v>
      </c>
      <c r="BL32" s="21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</row>
    <row r="33" spans="1:163" s="23" customFormat="1" ht="15.75">
      <c r="A33" s="24" t="s">
        <v>160</v>
      </c>
      <c r="B33" s="25" t="s">
        <v>156</v>
      </c>
      <c r="C33" s="19" t="s">
        <v>131</v>
      </c>
      <c r="D33" s="26" t="s">
        <v>147</v>
      </c>
      <c r="E33" s="26" t="s">
        <v>147</v>
      </c>
      <c r="F33" s="26" t="s">
        <v>147</v>
      </c>
      <c r="G33" s="26" t="s">
        <v>147</v>
      </c>
      <c r="H33" s="26" t="s">
        <v>147</v>
      </c>
      <c r="I33" s="26" t="s">
        <v>147</v>
      </c>
      <c r="J33" s="26" t="s">
        <v>147</v>
      </c>
      <c r="K33" s="26" t="s">
        <v>147</v>
      </c>
      <c r="L33" s="26" t="s">
        <v>147</v>
      </c>
      <c r="M33" s="26" t="s">
        <v>147</v>
      </c>
      <c r="N33" s="26" t="s">
        <v>147</v>
      </c>
      <c r="O33" s="26" t="s">
        <v>147</v>
      </c>
      <c r="P33" s="26" t="s">
        <v>147</v>
      </c>
      <c r="Q33" s="26" t="s">
        <v>147</v>
      </c>
      <c r="R33" s="26" t="s">
        <v>147</v>
      </c>
      <c r="S33" s="26" t="s">
        <v>147</v>
      </c>
      <c r="T33" s="26" t="s">
        <v>147</v>
      </c>
      <c r="U33" s="26" t="s">
        <v>147</v>
      </c>
      <c r="V33" s="26" t="s">
        <v>147</v>
      </c>
      <c r="W33" s="26" t="s">
        <v>147</v>
      </c>
      <c r="X33" s="26" t="s">
        <v>147</v>
      </c>
      <c r="Y33" s="26" t="s">
        <v>147</v>
      </c>
      <c r="Z33" s="26" t="s">
        <v>147</v>
      </c>
      <c r="AA33" s="26" t="s">
        <v>147</v>
      </c>
      <c r="AB33" s="26" t="s">
        <v>147</v>
      </c>
      <c r="AC33" s="26" t="s">
        <v>147</v>
      </c>
      <c r="AD33" s="26" t="s">
        <v>147</v>
      </c>
      <c r="AE33" s="26" t="s">
        <v>147</v>
      </c>
      <c r="AF33" s="26" t="s">
        <v>147</v>
      </c>
      <c r="AG33" s="26" t="s">
        <v>147</v>
      </c>
      <c r="AH33" s="26" t="s">
        <v>147</v>
      </c>
      <c r="AI33" s="26" t="s">
        <v>147</v>
      </c>
      <c r="AJ33" s="26" t="s">
        <v>147</v>
      </c>
      <c r="AK33" s="26" t="s">
        <v>147</v>
      </c>
      <c r="AL33" s="26" t="s">
        <v>147</v>
      </c>
      <c r="AM33" s="26" t="s">
        <v>147</v>
      </c>
      <c r="AN33" s="26" t="s">
        <v>147</v>
      </c>
      <c r="AO33" s="26" t="s">
        <v>147</v>
      </c>
      <c r="AP33" s="26" t="s">
        <v>147</v>
      </c>
      <c r="AQ33" s="26" t="s">
        <v>147</v>
      </c>
      <c r="AR33" s="26" t="s">
        <v>147</v>
      </c>
      <c r="AS33" s="26" t="s">
        <v>147</v>
      </c>
      <c r="AT33" s="26" t="s">
        <v>147</v>
      </c>
      <c r="AU33" s="26" t="s">
        <v>147</v>
      </c>
      <c r="AV33" s="26" t="s">
        <v>147</v>
      </c>
      <c r="AW33" s="26" t="s">
        <v>147</v>
      </c>
      <c r="AX33" s="26" t="s">
        <v>147</v>
      </c>
      <c r="AY33" s="26" t="s">
        <v>147</v>
      </c>
      <c r="AZ33" s="26" t="s">
        <v>147</v>
      </c>
      <c r="BA33" s="26" t="s">
        <v>147</v>
      </c>
      <c r="BB33" s="26" t="s">
        <v>147</v>
      </c>
      <c r="BC33" s="26" t="s">
        <v>147</v>
      </c>
      <c r="BD33" s="26" t="s">
        <v>147</v>
      </c>
      <c r="BE33" s="26" t="s">
        <v>147</v>
      </c>
      <c r="BF33" s="26" t="s">
        <v>147</v>
      </c>
      <c r="BG33" s="26" t="s">
        <v>147</v>
      </c>
      <c r="BH33" s="26" t="s">
        <v>147</v>
      </c>
      <c r="BI33" s="26" t="s">
        <v>147</v>
      </c>
      <c r="BJ33" s="26" t="s">
        <v>147</v>
      </c>
      <c r="BK33" s="26" t="s">
        <v>147</v>
      </c>
      <c r="BL33" s="21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</row>
    <row r="34" spans="1:163" s="23" customFormat="1" ht="15.75">
      <c r="A34" s="24" t="s">
        <v>157</v>
      </c>
      <c r="B34" s="25" t="s">
        <v>157</v>
      </c>
      <c r="C34" s="19" t="s">
        <v>131</v>
      </c>
      <c r="D34" s="26" t="s">
        <v>147</v>
      </c>
      <c r="E34" s="26" t="s">
        <v>147</v>
      </c>
      <c r="F34" s="26" t="s">
        <v>147</v>
      </c>
      <c r="G34" s="26" t="s">
        <v>147</v>
      </c>
      <c r="H34" s="26" t="s">
        <v>147</v>
      </c>
      <c r="I34" s="26" t="s">
        <v>147</v>
      </c>
      <c r="J34" s="26" t="s">
        <v>147</v>
      </c>
      <c r="K34" s="26" t="s">
        <v>147</v>
      </c>
      <c r="L34" s="26" t="s">
        <v>147</v>
      </c>
      <c r="M34" s="26" t="s">
        <v>147</v>
      </c>
      <c r="N34" s="26" t="s">
        <v>147</v>
      </c>
      <c r="O34" s="26" t="s">
        <v>147</v>
      </c>
      <c r="P34" s="26" t="s">
        <v>147</v>
      </c>
      <c r="Q34" s="26" t="s">
        <v>147</v>
      </c>
      <c r="R34" s="26" t="s">
        <v>147</v>
      </c>
      <c r="S34" s="26" t="s">
        <v>147</v>
      </c>
      <c r="T34" s="26" t="s">
        <v>147</v>
      </c>
      <c r="U34" s="26" t="s">
        <v>147</v>
      </c>
      <c r="V34" s="26" t="s">
        <v>147</v>
      </c>
      <c r="W34" s="26" t="s">
        <v>147</v>
      </c>
      <c r="X34" s="26" t="s">
        <v>147</v>
      </c>
      <c r="Y34" s="26" t="s">
        <v>147</v>
      </c>
      <c r="Z34" s="26" t="s">
        <v>147</v>
      </c>
      <c r="AA34" s="26" t="s">
        <v>147</v>
      </c>
      <c r="AB34" s="26" t="s">
        <v>147</v>
      </c>
      <c r="AC34" s="26" t="s">
        <v>147</v>
      </c>
      <c r="AD34" s="26" t="s">
        <v>147</v>
      </c>
      <c r="AE34" s="26" t="s">
        <v>147</v>
      </c>
      <c r="AF34" s="26" t="s">
        <v>147</v>
      </c>
      <c r="AG34" s="26" t="s">
        <v>147</v>
      </c>
      <c r="AH34" s="26" t="s">
        <v>147</v>
      </c>
      <c r="AI34" s="26" t="s">
        <v>147</v>
      </c>
      <c r="AJ34" s="26" t="s">
        <v>147</v>
      </c>
      <c r="AK34" s="26" t="s">
        <v>147</v>
      </c>
      <c r="AL34" s="26" t="s">
        <v>147</v>
      </c>
      <c r="AM34" s="26" t="s">
        <v>147</v>
      </c>
      <c r="AN34" s="26" t="s">
        <v>147</v>
      </c>
      <c r="AO34" s="26" t="s">
        <v>147</v>
      </c>
      <c r="AP34" s="26" t="s">
        <v>147</v>
      </c>
      <c r="AQ34" s="26" t="s">
        <v>147</v>
      </c>
      <c r="AR34" s="26" t="s">
        <v>147</v>
      </c>
      <c r="AS34" s="26" t="s">
        <v>147</v>
      </c>
      <c r="AT34" s="26" t="s">
        <v>147</v>
      </c>
      <c r="AU34" s="26" t="s">
        <v>147</v>
      </c>
      <c r="AV34" s="26" t="s">
        <v>147</v>
      </c>
      <c r="AW34" s="26" t="s">
        <v>147</v>
      </c>
      <c r="AX34" s="26" t="s">
        <v>147</v>
      </c>
      <c r="AY34" s="26" t="s">
        <v>147</v>
      </c>
      <c r="AZ34" s="26" t="s">
        <v>147</v>
      </c>
      <c r="BA34" s="26" t="s">
        <v>147</v>
      </c>
      <c r="BB34" s="26" t="s">
        <v>147</v>
      </c>
      <c r="BC34" s="26" t="s">
        <v>147</v>
      </c>
      <c r="BD34" s="26" t="s">
        <v>147</v>
      </c>
      <c r="BE34" s="26" t="s">
        <v>147</v>
      </c>
      <c r="BF34" s="26" t="s">
        <v>147</v>
      </c>
      <c r="BG34" s="26" t="s">
        <v>147</v>
      </c>
      <c r="BH34" s="26" t="s">
        <v>147</v>
      </c>
      <c r="BI34" s="26" t="s">
        <v>147</v>
      </c>
      <c r="BJ34" s="26" t="s">
        <v>147</v>
      </c>
      <c r="BK34" s="26" t="s">
        <v>147</v>
      </c>
      <c r="BL34" s="21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</row>
    <row r="35" spans="1:64" s="23" customFormat="1" ht="15.75">
      <c r="A35" s="27" t="s">
        <v>162</v>
      </c>
      <c r="B35" s="25" t="s">
        <v>163</v>
      </c>
      <c r="C35" s="19" t="s">
        <v>131</v>
      </c>
      <c r="D35" s="26" t="s">
        <v>147</v>
      </c>
      <c r="E35" s="26" t="s">
        <v>147</v>
      </c>
      <c r="F35" s="26" t="s">
        <v>147</v>
      </c>
      <c r="G35" s="26" t="s">
        <v>147</v>
      </c>
      <c r="H35" s="26" t="s">
        <v>147</v>
      </c>
      <c r="I35" s="26" t="s">
        <v>147</v>
      </c>
      <c r="J35" s="26" t="s">
        <v>147</v>
      </c>
      <c r="K35" s="26" t="s">
        <v>147</v>
      </c>
      <c r="L35" s="26" t="s">
        <v>147</v>
      </c>
      <c r="M35" s="26" t="s">
        <v>147</v>
      </c>
      <c r="N35" s="26" t="s">
        <v>147</v>
      </c>
      <c r="O35" s="26" t="s">
        <v>147</v>
      </c>
      <c r="P35" s="26" t="s">
        <v>147</v>
      </c>
      <c r="Q35" s="26" t="s">
        <v>147</v>
      </c>
      <c r="R35" s="26" t="s">
        <v>147</v>
      </c>
      <c r="S35" s="26" t="s">
        <v>147</v>
      </c>
      <c r="T35" s="26" t="s">
        <v>147</v>
      </c>
      <c r="U35" s="26" t="s">
        <v>147</v>
      </c>
      <c r="V35" s="26" t="s">
        <v>147</v>
      </c>
      <c r="W35" s="26" t="s">
        <v>147</v>
      </c>
      <c r="X35" s="26" t="s">
        <v>147</v>
      </c>
      <c r="Y35" s="26" t="s">
        <v>147</v>
      </c>
      <c r="Z35" s="26" t="s">
        <v>147</v>
      </c>
      <c r="AA35" s="26" t="s">
        <v>147</v>
      </c>
      <c r="AB35" s="26" t="s">
        <v>147</v>
      </c>
      <c r="AC35" s="26" t="s">
        <v>147</v>
      </c>
      <c r="AD35" s="26" t="s">
        <v>147</v>
      </c>
      <c r="AE35" s="26" t="s">
        <v>147</v>
      </c>
      <c r="AF35" s="26" t="s">
        <v>147</v>
      </c>
      <c r="AG35" s="26" t="s">
        <v>147</v>
      </c>
      <c r="AH35" s="26" t="s">
        <v>147</v>
      </c>
      <c r="AI35" s="26" t="s">
        <v>147</v>
      </c>
      <c r="AJ35" s="26" t="s">
        <v>147</v>
      </c>
      <c r="AK35" s="26" t="s">
        <v>147</v>
      </c>
      <c r="AL35" s="26" t="s">
        <v>147</v>
      </c>
      <c r="AM35" s="26" t="s">
        <v>147</v>
      </c>
      <c r="AN35" s="26" t="s">
        <v>147</v>
      </c>
      <c r="AO35" s="26" t="s">
        <v>147</v>
      </c>
      <c r="AP35" s="26" t="s">
        <v>147</v>
      </c>
      <c r="AQ35" s="26" t="s">
        <v>147</v>
      </c>
      <c r="AR35" s="26" t="s">
        <v>147</v>
      </c>
      <c r="AS35" s="26" t="s">
        <v>147</v>
      </c>
      <c r="AT35" s="26" t="s">
        <v>147</v>
      </c>
      <c r="AU35" s="26" t="s">
        <v>147</v>
      </c>
      <c r="AV35" s="26" t="s">
        <v>147</v>
      </c>
      <c r="AW35" s="26" t="s">
        <v>147</v>
      </c>
      <c r="AX35" s="26" t="s">
        <v>147</v>
      </c>
      <c r="AY35" s="26" t="s">
        <v>147</v>
      </c>
      <c r="AZ35" s="26" t="s">
        <v>147</v>
      </c>
      <c r="BA35" s="26" t="s">
        <v>147</v>
      </c>
      <c r="BB35" s="26" t="s">
        <v>147</v>
      </c>
      <c r="BC35" s="26" t="s">
        <v>147</v>
      </c>
      <c r="BD35" s="26" t="s">
        <v>147</v>
      </c>
      <c r="BE35" s="26" t="s">
        <v>147</v>
      </c>
      <c r="BF35" s="26" t="s">
        <v>147</v>
      </c>
      <c r="BG35" s="26" t="s">
        <v>147</v>
      </c>
      <c r="BH35" s="26" t="s">
        <v>147</v>
      </c>
      <c r="BI35" s="26" t="s">
        <v>147</v>
      </c>
      <c r="BJ35" s="26" t="s">
        <v>147</v>
      </c>
      <c r="BK35" s="26" t="s">
        <v>147</v>
      </c>
      <c r="BL35" s="28"/>
    </row>
    <row r="36" spans="1:64" s="23" customFormat="1" ht="15.75">
      <c r="A36" s="29" t="s">
        <v>162</v>
      </c>
      <c r="B36" s="25" t="s">
        <v>156</v>
      </c>
      <c r="C36" s="19" t="s">
        <v>131</v>
      </c>
      <c r="D36" s="26" t="s">
        <v>147</v>
      </c>
      <c r="E36" s="26" t="s">
        <v>147</v>
      </c>
      <c r="F36" s="26" t="s">
        <v>147</v>
      </c>
      <c r="G36" s="26" t="s">
        <v>147</v>
      </c>
      <c r="H36" s="26" t="s">
        <v>147</v>
      </c>
      <c r="I36" s="26" t="s">
        <v>147</v>
      </c>
      <c r="J36" s="26" t="s">
        <v>147</v>
      </c>
      <c r="K36" s="26" t="s">
        <v>147</v>
      </c>
      <c r="L36" s="26" t="s">
        <v>147</v>
      </c>
      <c r="M36" s="26" t="s">
        <v>147</v>
      </c>
      <c r="N36" s="26" t="s">
        <v>147</v>
      </c>
      <c r="O36" s="26" t="s">
        <v>147</v>
      </c>
      <c r="P36" s="26" t="s">
        <v>147</v>
      </c>
      <c r="Q36" s="26" t="s">
        <v>147</v>
      </c>
      <c r="R36" s="26" t="s">
        <v>147</v>
      </c>
      <c r="S36" s="26" t="s">
        <v>147</v>
      </c>
      <c r="T36" s="26" t="s">
        <v>147</v>
      </c>
      <c r="U36" s="26" t="s">
        <v>147</v>
      </c>
      <c r="V36" s="26" t="s">
        <v>147</v>
      </c>
      <c r="W36" s="26" t="s">
        <v>147</v>
      </c>
      <c r="X36" s="26" t="s">
        <v>147</v>
      </c>
      <c r="Y36" s="26" t="s">
        <v>147</v>
      </c>
      <c r="Z36" s="26" t="s">
        <v>147</v>
      </c>
      <c r="AA36" s="26" t="s">
        <v>147</v>
      </c>
      <c r="AB36" s="26" t="s">
        <v>147</v>
      </c>
      <c r="AC36" s="26" t="s">
        <v>147</v>
      </c>
      <c r="AD36" s="26" t="s">
        <v>147</v>
      </c>
      <c r="AE36" s="26" t="s">
        <v>147</v>
      </c>
      <c r="AF36" s="26" t="s">
        <v>147</v>
      </c>
      <c r="AG36" s="26" t="s">
        <v>147</v>
      </c>
      <c r="AH36" s="26" t="s">
        <v>147</v>
      </c>
      <c r="AI36" s="26" t="s">
        <v>147</v>
      </c>
      <c r="AJ36" s="26" t="s">
        <v>147</v>
      </c>
      <c r="AK36" s="26" t="s">
        <v>147</v>
      </c>
      <c r="AL36" s="26" t="s">
        <v>147</v>
      </c>
      <c r="AM36" s="26" t="s">
        <v>147</v>
      </c>
      <c r="AN36" s="26" t="s">
        <v>147</v>
      </c>
      <c r="AO36" s="26" t="s">
        <v>147</v>
      </c>
      <c r="AP36" s="26" t="s">
        <v>147</v>
      </c>
      <c r="AQ36" s="26" t="s">
        <v>147</v>
      </c>
      <c r="AR36" s="26" t="s">
        <v>147</v>
      </c>
      <c r="AS36" s="26" t="s">
        <v>147</v>
      </c>
      <c r="AT36" s="26" t="s">
        <v>147</v>
      </c>
      <c r="AU36" s="26" t="s">
        <v>147</v>
      </c>
      <c r="AV36" s="26" t="s">
        <v>147</v>
      </c>
      <c r="AW36" s="26" t="s">
        <v>147</v>
      </c>
      <c r="AX36" s="26" t="s">
        <v>147</v>
      </c>
      <c r="AY36" s="26" t="s">
        <v>147</v>
      </c>
      <c r="AZ36" s="26" t="s">
        <v>147</v>
      </c>
      <c r="BA36" s="26" t="s">
        <v>147</v>
      </c>
      <c r="BB36" s="26" t="s">
        <v>147</v>
      </c>
      <c r="BC36" s="26" t="s">
        <v>147</v>
      </c>
      <c r="BD36" s="26" t="s">
        <v>147</v>
      </c>
      <c r="BE36" s="26" t="s">
        <v>147</v>
      </c>
      <c r="BF36" s="26" t="s">
        <v>147</v>
      </c>
      <c r="BG36" s="26" t="s">
        <v>147</v>
      </c>
      <c r="BH36" s="26" t="s">
        <v>147</v>
      </c>
      <c r="BI36" s="26" t="s">
        <v>147</v>
      </c>
      <c r="BJ36" s="26" t="s">
        <v>147</v>
      </c>
      <c r="BK36" s="26" t="s">
        <v>147</v>
      </c>
      <c r="BL36" s="28"/>
    </row>
    <row r="37" spans="1:64" s="23" customFormat="1" ht="15.75">
      <c r="A37" s="29" t="s">
        <v>162</v>
      </c>
      <c r="B37" s="25" t="s">
        <v>156</v>
      </c>
      <c r="C37" s="19" t="s">
        <v>131</v>
      </c>
      <c r="D37" s="26" t="s">
        <v>147</v>
      </c>
      <c r="E37" s="26" t="s">
        <v>147</v>
      </c>
      <c r="F37" s="26" t="s">
        <v>147</v>
      </c>
      <c r="G37" s="26" t="s">
        <v>147</v>
      </c>
      <c r="H37" s="26" t="s">
        <v>147</v>
      </c>
      <c r="I37" s="26" t="s">
        <v>147</v>
      </c>
      <c r="J37" s="26" t="s">
        <v>147</v>
      </c>
      <c r="K37" s="26" t="s">
        <v>147</v>
      </c>
      <c r="L37" s="26" t="s">
        <v>147</v>
      </c>
      <c r="M37" s="26" t="s">
        <v>147</v>
      </c>
      <c r="N37" s="26" t="s">
        <v>147</v>
      </c>
      <c r="O37" s="26" t="s">
        <v>147</v>
      </c>
      <c r="P37" s="26" t="s">
        <v>147</v>
      </c>
      <c r="Q37" s="26" t="s">
        <v>147</v>
      </c>
      <c r="R37" s="26" t="s">
        <v>147</v>
      </c>
      <c r="S37" s="26" t="s">
        <v>147</v>
      </c>
      <c r="T37" s="26" t="s">
        <v>147</v>
      </c>
      <c r="U37" s="26" t="s">
        <v>147</v>
      </c>
      <c r="V37" s="26" t="s">
        <v>147</v>
      </c>
      <c r="W37" s="26" t="s">
        <v>147</v>
      </c>
      <c r="X37" s="26" t="s">
        <v>147</v>
      </c>
      <c r="Y37" s="26" t="s">
        <v>147</v>
      </c>
      <c r="Z37" s="26" t="s">
        <v>147</v>
      </c>
      <c r="AA37" s="26" t="s">
        <v>147</v>
      </c>
      <c r="AB37" s="26" t="s">
        <v>147</v>
      </c>
      <c r="AC37" s="26" t="s">
        <v>147</v>
      </c>
      <c r="AD37" s="26" t="s">
        <v>147</v>
      </c>
      <c r="AE37" s="26" t="s">
        <v>147</v>
      </c>
      <c r="AF37" s="26" t="s">
        <v>147</v>
      </c>
      <c r="AG37" s="26" t="s">
        <v>147</v>
      </c>
      <c r="AH37" s="26" t="s">
        <v>147</v>
      </c>
      <c r="AI37" s="26" t="s">
        <v>147</v>
      </c>
      <c r="AJ37" s="26" t="s">
        <v>147</v>
      </c>
      <c r="AK37" s="26" t="s">
        <v>147</v>
      </c>
      <c r="AL37" s="26" t="s">
        <v>147</v>
      </c>
      <c r="AM37" s="26" t="s">
        <v>147</v>
      </c>
      <c r="AN37" s="26" t="s">
        <v>147</v>
      </c>
      <c r="AO37" s="26" t="s">
        <v>147</v>
      </c>
      <c r="AP37" s="26" t="s">
        <v>147</v>
      </c>
      <c r="AQ37" s="26" t="s">
        <v>147</v>
      </c>
      <c r="AR37" s="26" t="s">
        <v>147</v>
      </c>
      <c r="AS37" s="26" t="s">
        <v>147</v>
      </c>
      <c r="AT37" s="26" t="s">
        <v>147</v>
      </c>
      <c r="AU37" s="26" t="s">
        <v>147</v>
      </c>
      <c r="AV37" s="26" t="s">
        <v>147</v>
      </c>
      <c r="AW37" s="26" t="s">
        <v>147</v>
      </c>
      <c r="AX37" s="26" t="s">
        <v>147</v>
      </c>
      <c r="AY37" s="26" t="s">
        <v>147</v>
      </c>
      <c r="AZ37" s="26" t="s">
        <v>147</v>
      </c>
      <c r="BA37" s="26" t="s">
        <v>147</v>
      </c>
      <c r="BB37" s="26" t="s">
        <v>147</v>
      </c>
      <c r="BC37" s="26" t="s">
        <v>147</v>
      </c>
      <c r="BD37" s="26" t="s">
        <v>147</v>
      </c>
      <c r="BE37" s="26" t="s">
        <v>147</v>
      </c>
      <c r="BF37" s="26" t="s">
        <v>147</v>
      </c>
      <c r="BG37" s="26" t="s">
        <v>147</v>
      </c>
      <c r="BH37" s="26" t="s">
        <v>147</v>
      </c>
      <c r="BI37" s="26" t="s">
        <v>147</v>
      </c>
      <c r="BJ37" s="26" t="s">
        <v>147</v>
      </c>
      <c r="BK37" s="26" t="s">
        <v>147</v>
      </c>
      <c r="BL37" s="28"/>
    </row>
    <row r="38" spans="1:64" s="23" customFormat="1" ht="15.75">
      <c r="A38" s="29" t="s">
        <v>157</v>
      </c>
      <c r="B38" s="25" t="s">
        <v>157</v>
      </c>
      <c r="C38" s="19" t="s">
        <v>131</v>
      </c>
      <c r="D38" s="26" t="s">
        <v>147</v>
      </c>
      <c r="E38" s="26" t="s">
        <v>147</v>
      </c>
      <c r="F38" s="26" t="s">
        <v>147</v>
      </c>
      <c r="G38" s="26" t="s">
        <v>147</v>
      </c>
      <c r="H38" s="26" t="s">
        <v>147</v>
      </c>
      <c r="I38" s="26" t="s">
        <v>147</v>
      </c>
      <c r="J38" s="26" t="s">
        <v>147</v>
      </c>
      <c r="K38" s="26" t="s">
        <v>147</v>
      </c>
      <c r="L38" s="26" t="s">
        <v>147</v>
      </c>
      <c r="M38" s="26" t="s">
        <v>147</v>
      </c>
      <c r="N38" s="26" t="s">
        <v>147</v>
      </c>
      <c r="O38" s="26" t="s">
        <v>147</v>
      </c>
      <c r="P38" s="26" t="s">
        <v>147</v>
      </c>
      <c r="Q38" s="26" t="s">
        <v>147</v>
      </c>
      <c r="R38" s="26" t="s">
        <v>147</v>
      </c>
      <c r="S38" s="26" t="s">
        <v>147</v>
      </c>
      <c r="T38" s="26" t="s">
        <v>147</v>
      </c>
      <c r="U38" s="26" t="s">
        <v>147</v>
      </c>
      <c r="V38" s="26" t="s">
        <v>147</v>
      </c>
      <c r="W38" s="26" t="s">
        <v>147</v>
      </c>
      <c r="X38" s="26" t="s">
        <v>147</v>
      </c>
      <c r="Y38" s="26" t="s">
        <v>147</v>
      </c>
      <c r="Z38" s="26" t="s">
        <v>147</v>
      </c>
      <c r="AA38" s="26" t="s">
        <v>147</v>
      </c>
      <c r="AB38" s="26" t="s">
        <v>147</v>
      </c>
      <c r="AC38" s="26" t="s">
        <v>147</v>
      </c>
      <c r="AD38" s="26" t="s">
        <v>147</v>
      </c>
      <c r="AE38" s="26" t="s">
        <v>147</v>
      </c>
      <c r="AF38" s="26" t="s">
        <v>147</v>
      </c>
      <c r="AG38" s="26" t="s">
        <v>147</v>
      </c>
      <c r="AH38" s="26" t="s">
        <v>147</v>
      </c>
      <c r="AI38" s="26" t="s">
        <v>147</v>
      </c>
      <c r="AJ38" s="26" t="s">
        <v>147</v>
      </c>
      <c r="AK38" s="26" t="s">
        <v>147</v>
      </c>
      <c r="AL38" s="26" t="s">
        <v>147</v>
      </c>
      <c r="AM38" s="26" t="s">
        <v>147</v>
      </c>
      <c r="AN38" s="26" t="s">
        <v>147</v>
      </c>
      <c r="AO38" s="26" t="s">
        <v>147</v>
      </c>
      <c r="AP38" s="26" t="s">
        <v>147</v>
      </c>
      <c r="AQ38" s="26" t="s">
        <v>147</v>
      </c>
      <c r="AR38" s="26" t="s">
        <v>147</v>
      </c>
      <c r="AS38" s="26" t="s">
        <v>147</v>
      </c>
      <c r="AT38" s="26" t="s">
        <v>147</v>
      </c>
      <c r="AU38" s="26" t="s">
        <v>147</v>
      </c>
      <c r="AV38" s="26" t="s">
        <v>147</v>
      </c>
      <c r="AW38" s="26" t="s">
        <v>147</v>
      </c>
      <c r="AX38" s="26" t="s">
        <v>147</v>
      </c>
      <c r="AY38" s="26" t="s">
        <v>147</v>
      </c>
      <c r="AZ38" s="26" t="s">
        <v>147</v>
      </c>
      <c r="BA38" s="26" t="s">
        <v>147</v>
      </c>
      <c r="BB38" s="26" t="s">
        <v>147</v>
      </c>
      <c r="BC38" s="26" t="s">
        <v>147</v>
      </c>
      <c r="BD38" s="26" t="s">
        <v>147</v>
      </c>
      <c r="BE38" s="26" t="s">
        <v>147</v>
      </c>
      <c r="BF38" s="26" t="s">
        <v>147</v>
      </c>
      <c r="BG38" s="26" t="s">
        <v>147</v>
      </c>
      <c r="BH38" s="26" t="s">
        <v>147</v>
      </c>
      <c r="BI38" s="26" t="s">
        <v>147</v>
      </c>
      <c r="BJ38" s="26" t="s">
        <v>147</v>
      </c>
      <c r="BK38" s="26" t="s">
        <v>147</v>
      </c>
      <c r="BL38" s="28"/>
    </row>
    <row r="39" spans="1:64" s="23" customFormat="1" ht="15.75">
      <c r="A39" s="29" t="s">
        <v>164</v>
      </c>
      <c r="B39" s="25" t="s">
        <v>165</v>
      </c>
      <c r="C39" s="19" t="s">
        <v>131</v>
      </c>
      <c r="D39" s="26" t="s">
        <v>147</v>
      </c>
      <c r="E39" s="26" t="s">
        <v>147</v>
      </c>
      <c r="F39" s="26" t="s">
        <v>147</v>
      </c>
      <c r="G39" s="26" t="s">
        <v>147</v>
      </c>
      <c r="H39" s="26" t="s">
        <v>147</v>
      </c>
      <c r="I39" s="26" t="s">
        <v>147</v>
      </c>
      <c r="J39" s="26" t="s">
        <v>147</v>
      </c>
      <c r="K39" s="26" t="s">
        <v>147</v>
      </c>
      <c r="L39" s="26" t="s">
        <v>147</v>
      </c>
      <c r="M39" s="26" t="s">
        <v>147</v>
      </c>
      <c r="N39" s="26" t="s">
        <v>147</v>
      </c>
      <c r="O39" s="26" t="s">
        <v>147</v>
      </c>
      <c r="P39" s="26" t="s">
        <v>147</v>
      </c>
      <c r="Q39" s="26" t="s">
        <v>147</v>
      </c>
      <c r="R39" s="26" t="s">
        <v>147</v>
      </c>
      <c r="S39" s="26" t="s">
        <v>147</v>
      </c>
      <c r="T39" s="26" t="s">
        <v>147</v>
      </c>
      <c r="U39" s="26" t="s">
        <v>147</v>
      </c>
      <c r="V39" s="26" t="s">
        <v>147</v>
      </c>
      <c r="W39" s="26" t="s">
        <v>147</v>
      </c>
      <c r="X39" s="26" t="s">
        <v>147</v>
      </c>
      <c r="Y39" s="26" t="s">
        <v>147</v>
      </c>
      <c r="Z39" s="26" t="s">
        <v>147</v>
      </c>
      <c r="AA39" s="26" t="s">
        <v>147</v>
      </c>
      <c r="AB39" s="26" t="s">
        <v>147</v>
      </c>
      <c r="AC39" s="26" t="s">
        <v>147</v>
      </c>
      <c r="AD39" s="26" t="s">
        <v>147</v>
      </c>
      <c r="AE39" s="26" t="s">
        <v>147</v>
      </c>
      <c r="AF39" s="26" t="s">
        <v>147</v>
      </c>
      <c r="AG39" s="26" t="s">
        <v>147</v>
      </c>
      <c r="AH39" s="26" t="s">
        <v>147</v>
      </c>
      <c r="AI39" s="26" t="s">
        <v>147</v>
      </c>
      <c r="AJ39" s="26" t="s">
        <v>147</v>
      </c>
      <c r="AK39" s="26" t="s">
        <v>147</v>
      </c>
      <c r="AL39" s="26" t="s">
        <v>147</v>
      </c>
      <c r="AM39" s="26" t="s">
        <v>147</v>
      </c>
      <c r="AN39" s="26" t="s">
        <v>147</v>
      </c>
      <c r="AO39" s="26" t="s">
        <v>147</v>
      </c>
      <c r="AP39" s="26" t="s">
        <v>147</v>
      </c>
      <c r="AQ39" s="26" t="s">
        <v>147</v>
      </c>
      <c r="AR39" s="26" t="s">
        <v>147</v>
      </c>
      <c r="AS39" s="26" t="s">
        <v>147</v>
      </c>
      <c r="AT39" s="26" t="s">
        <v>147</v>
      </c>
      <c r="AU39" s="26" t="s">
        <v>147</v>
      </c>
      <c r="AV39" s="26" t="s">
        <v>147</v>
      </c>
      <c r="AW39" s="26" t="s">
        <v>147</v>
      </c>
      <c r="AX39" s="26" t="s">
        <v>147</v>
      </c>
      <c r="AY39" s="26" t="s">
        <v>147</v>
      </c>
      <c r="AZ39" s="26" t="s">
        <v>147</v>
      </c>
      <c r="BA39" s="26" t="s">
        <v>147</v>
      </c>
      <c r="BB39" s="26" t="s">
        <v>147</v>
      </c>
      <c r="BC39" s="26" t="s">
        <v>147</v>
      </c>
      <c r="BD39" s="26" t="s">
        <v>147</v>
      </c>
      <c r="BE39" s="26" t="s">
        <v>147</v>
      </c>
      <c r="BF39" s="26" t="s">
        <v>147</v>
      </c>
      <c r="BG39" s="26" t="s">
        <v>147</v>
      </c>
      <c r="BH39" s="26" t="s">
        <v>147</v>
      </c>
      <c r="BI39" s="26" t="s">
        <v>147</v>
      </c>
      <c r="BJ39" s="26" t="s">
        <v>147</v>
      </c>
      <c r="BK39" s="26" t="s">
        <v>147</v>
      </c>
      <c r="BL39" s="28"/>
    </row>
    <row r="40" spans="1:64" s="23" customFormat="1" ht="15.75">
      <c r="A40" s="29" t="s">
        <v>166</v>
      </c>
      <c r="B40" s="25" t="s">
        <v>167</v>
      </c>
      <c r="C40" s="19" t="s">
        <v>131</v>
      </c>
      <c r="D40" s="26" t="s">
        <v>147</v>
      </c>
      <c r="E40" s="26" t="s">
        <v>147</v>
      </c>
      <c r="F40" s="26" t="s">
        <v>147</v>
      </c>
      <c r="G40" s="26" t="s">
        <v>147</v>
      </c>
      <c r="H40" s="26" t="s">
        <v>147</v>
      </c>
      <c r="I40" s="26" t="s">
        <v>147</v>
      </c>
      <c r="J40" s="26" t="s">
        <v>147</v>
      </c>
      <c r="K40" s="26" t="s">
        <v>147</v>
      </c>
      <c r="L40" s="26" t="s">
        <v>147</v>
      </c>
      <c r="M40" s="26" t="s">
        <v>147</v>
      </c>
      <c r="N40" s="26" t="s">
        <v>147</v>
      </c>
      <c r="O40" s="26" t="s">
        <v>147</v>
      </c>
      <c r="P40" s="26" t="s">
        <v>147</v>
      </c>
      <c r="Q40" s="26" t="s">
        <v>147</v>
      </c>
      <c r="R40" s="26" t="s">
        <v>147</v>
      </c>
      <c r="S40" s="26" t="s">
        <v>147</v>
      </c>
      <c r="T40" s="26" t="s">
        <v>147</v>
      </c>
      <c r="U40" s="26" t="s">
        <v>147</v>
      </c>
      <c r="V40" s="26" t="s">
        <v>147</v>
      </c>
      <c r="W40" s="26" t="s">
        <v>147</v>
      </c>
      <c r="X40" s="26" t="s">
        <v>147</v>
      </c>
      <c r="Y40" s="26" t="s">
        <v>147</v>
      </c>
      <c r="Z40" s="26" t="s">
        <v>147</v>
      </c>
      <c r="AA40" s="26" t="s">
        <v>147</v>
      </c>
      <c r="AB40" s="26" t="s">
        <v>147</v>
      </c>
      <c r="AC40" s="26" t="s">
        <v>147</v>
      </c>
      <c r="AD40" s="26" t="s">
        <v>147</v>
      </c>
      <c r="AE40" s="26" t="s">
        <v>147</v>
      </c>
      <c r="AF40" s="26" t="s">
        <v>147</v>
      </c>
      <c r="AG40" s="26" t="s">
        <v>147</v>
      </c>
      <c r="AH40" s="26" t="s">
        <v>147</v>
      </c>
      <c r="AI40" s="26" t="s">
        <v>147</v>
      </c>
      <c r="AJ40" s="26" t="s">
        <v>147</v>
      </c>
      <c r="AK40" s="26" t="s">
        <v>147</v>
      </c>
      <c r="AL40" s="26" t="s">
        <v>147</v>
      </c>
      <c r="AM40" s="26" t="s">
        <v>147</v>
      </c>
      <c r="AN40" s="26" t="s">
        <v>147</v>
      </c>
      <c r="AO40" s="26" t="s">
        <v>147</v>
      </c>
      <c r="AP40" s="26" t="s">
        <v>147</v>
      </c>
      <c r="AQ40" s="26" t="s">
        <v>147</v>
      </c>
      <c r="AR40" s="26" t="s">
        <v>147</v>
      </c>
      <c r="AS40" s="26" t="s">
        <v>147</v>
      </c>
      <c r="AT40" s="26" t="s">
        <v>147</v>
      </c>
      <c r="AU40" s="26" t="s">
        <v>147</v>
      </c>
      <c r="AV40" s="26" t="s">
        <v>147</v>
      </c>
      <c r="AW40" s="26" t="s">
        <v>147</v>
      </c>
      <c r="AX40" s="26" t="s">
        <v>147</v>
      </c>
      <c r="AY40" s="26" t="s">
        <v>147</v>
      </c>
      <c r="AZ40" s="26" t="s">
        <v>147</v>
      </c>
      <c r="BA40" s="26" t="s">
        <v>147</v>
      </c>
      <c r="BB40" s="26" t="s">
        <v>147</v>
      </c>
      <c r="BC40" s="26" t="s">
        <v>147</v>
      </c>
      <c r="BD40" s="26" t="s">
        <v>147</v>
      </c>
      <c r="BE40" s="26" t="s">
        <v>147</v>
      </c>
      <c r="BF40" s="26" t="s">
        <v>147</v>
      </c>
      <c r="BG40" s="26" t="s">
        <v>147</v>
      </c>
      <c r="BH40" s="26" t="s">
        <v>147</v>
      </c>
      <c r="BI40" s="26" t="s">
        <v>147</v>
      </c>
      <c r="BJ40" s="26" t="s">
        <v>147</v>
      </c>
      <c r="BK40" s="26" t="s">
        <v>147</v>
      </c>
      <c r="BL40" s="28"/>
    </row>
    <row r="41" spans="1:64" s="31" customFormat="1" ht="31.5">
      <c r="A41" s="29" t="s">
        <v>166</v>
      </c>
      <c r="B41" s="25" t="s">
        <v>168</v>
      </c>
      <c r="C41" s="19" t="s">
        <v>131</v>
      </c>
      <c r="D41" s="26" t="s">
        <v>147</v>
      </c>
      <c r="E41" s="26" t="s">
        <v>147</v>
      </c>
      <c r="F41" s="26" t="s">
        <v>147</v>
      </c>
      <c r="G41" s="26" t="s">
        <v>147</v>
      </c>
      <c r="H41" s="26" t="s">
        <v>147</v>
      </c>
      <c r="I41" s="26" t="s">
        <v>147</v>
      </c>
      <c r="J41" s="26" t="s">
        <v>147</v>
      </c>
      <c r="K41" s="26" t="s">
        <v>147</v>
      </c>
      <c r="L41" s="26" t="s">
        <v>147</v>
      </c>
      <c r="M41" s="26" t="s">
        <v>147</v>
      </c>
      <c r="N41" s="26" t="s">
        <v>147</v>
      </c>
      <c r="O41" s="26" t="s">
        <v>147</v>
      </c>
      <c r="P41" s="26" t="s">
        <v>147</v>
      </c>
      <c r="Q41" s="26" t="s">
        <v>147</v>
      </c>
      <c r="R41" s="26" t="s">
        <v>147</v>
      </c>
      <c r="S41" s="26" t="s">
        <v>147</v>
      </c>
      <c r="T41" s="26" t="s">
        <v>147</v>
      </c>
      <c r="U41" s="26" t="s">
        <v>147</v>
      </c>
      <c r="V41" s="26" t="s">
        <v>147</v>
      </c>
      <c r="W41" s="26" t="s">
        <v>147</v>
      </c>
      <c r="X41" s="26" t="s">
        <v>147</v>
      </c>
      <c r="Y41" s="26" t="s">
        <v>147</v>
      </c>
      <c r="Z41" s="26" t="s">
        <v>147</v>
      </c>
      <c r="AA41" s="26" t="s">
        <v>147</v>
      </c>
      <c r="AB41" s="26" t="s">
        <v>147</v>
      </c>
      <c r="AC41" s="26" t="s">
        <v>147</v>
      </c>
      <c r="AD41" s="26" t="s">
        <v>147</v>
      </c>
      <c r="AE41" s="26" t="s">
        <v>147</v>
      </c>
      <c r="AF41" s="26" t="s">
        <v>147</v>
      </c>
      <c r="AG41" s="26" t="s">
        <v>147</v>
      </c>
      <c r="AH41" s="26" t="s">
        <v>147</v>
      </c>
      <c r="AI41" s="26" t="s">
        <v>147</v>
      </c>
      <c r="AJ41" s="26" t="s">
        <v>147</v>
      </c>
      <c r="AK41" s="26" t="s">
        <v>147</v>
      </c>
      <c r="AL41" s="26" t="s">
        <v>147</v>
      </c>
      <c r="AM41" s="26" t="s">
        <v>147</v>
      </c>
      <c r="AN41" s="26" t="s">
        <v>147</v>
      </c>
      <c r="AO41" s="26" t="s">
        <v>147</v>
      </c>
      <c r="AP41" s="26" t="s">
        <v>147</v>
      </c>
      <c r="AQ41" s="26" t="s">
        <v>147</v>
      </c>
      <c r="AR41" s="26" t="s">
        <v>147</v>
      </c>
      <c r="AS41" s="26" t="s">
        <v>147</v>
      </c>
      <c r="AT41" s="26" t="s">
        <v>147</v>
      </c>
      <c r="AU41" s="26" t="s">
        <v>147</v>
      </c>
      <c r="AV41" s="26" t="s">
        <v>147</v>
      </c>
      <c r="AW41" s="26" t="s">
        <v>147</v>
      </c>
      <c r="AX41" s="26" t="s">
        <v>147</v>
      </c>
      <c r="AY41" s="26" t="s">
        <v>147</v>
      </c>
      <c r="AZ41" s="26" t="s">
        <v>147</v>
      </c>
      <c r="BA41" s="26" t="s">
        <v>147</v>
      </c>
      <c r="BB41" s="26" t="s">
        <v>147</v>
      </c>
      <c r="BC41" s="26" t="s">
        <v>147</v>
      </c>
      <c r="BD41" s="26" t="s">
        <v>147</v>
      </c>
      <c r="BE41" s="26" t="s">
        <v>147</v>
      </c>
      <c r="BF41" s="26" t="s">
        <v>147</v>
      </c>
      <c r="BG41" s="26" t="s">
        <v>147</v>
      </c>
      <c r="BH41" s="26" t="s">
        <v>147</v>
      </c>
      <c r="BI41" s="26" t="s">
        <v>147</v>
      </c>
      <c r="BJ41" s="26" t="s">
        <v>147</v>
      </c>
      <c r="BK41" s="26" t="s">
        <v>147</v>
      </c>
      <c r="BL41" s="30"/>
    </row>
    <row r="42" spans="1:64" s="23" customFormat="1" ht="15.75">
      <c r="A42" s="29" t="s">
        <v>166</v>
      </c>
      <c r="B42" s="25" t="s">
        <v>156</v>
      </c>
      <c r="C42" s="19" t="s">
        <v>131</v>
      </c>
      <c r="D42" s="26" t="s">
        <v>147</v>
      </c>
      <c r="E42" s="26" t="s">
        <v>147</v>
      </c>
      <c r="F42" s="26" t="s">
        <v>147</v>
      </c>
      <c r="G42" s="26" t="s">
        <v>147</v>
      </c>
      <c r="H42" s="26" t="s">
        <v>147</v>
      </c>
      <c r="I42" s="26" t="s">
        <v>147</v>
      </c>
      <c r="J42" s="26" t="s">
        <v>147</v>
      </c>
      <c r="K42" s="26" t="s">
        <v>147</v>
      </c>
      <c r="L42" s="26" t="s">
        <v>147</v>
      </c>
      <c r="M42" s="26" t="s">
        <v>147</v>
      </c>
      <c r="N42" s="26" t="s">
        <v>147</v>
      </c>
      <c r="O42" s="26" t="s">
        <v>147</v>
      </c>
      <c r="P42" s="26" t="s">
        <v>147</v>
      </c>
      <c r="Q42" s="26" t="s">
        <v>147</v>
      </c>
      <c r="R42" s="26" t="s">
        <v>147</v>
      </c>
      <c r="S42" s="26" t="s">
        <v>147</v>
      </c>
      <c r="T42" s="26" t="s">
        <v>147</v>
      </c>
      <c r="U42" s="26" t="s">
        <v>147</v>
      </c>
      <c r="V42" s="26" t="s">
        <v>147</v>
      </c>
      <c r="W42" s="26" t="s">
        <v>147</v>
      </c>
      <c r="X42" s="26" t="s">
        <v>147</v>
      </c>
      <c r="Y42" s="26" t="s">
        <v>147</v>
      </c>
      <c r="Z42" s="26" t="s">
        <v>147</v>
      </c>
      <c r="AA42" s="26" t="s">
        <v>147</v>
      </c>
      <c r="AB42" s="26" t="s">
        <v>147</v>
      </c>
      <c r="AC42" s="26" t="s">
        <v>147</v>
      </c>
      <c r="AD42" s="26" t="s">
        <v>147</v>
      </c>
      <c r="AE42" s="26" t="s">
        <v>147</v>
      </c>
      <c r="AF42" s="26" t="s">
        <v>147</v>
      </c>
      <c r="AG42" s="26" t="s">
        <v>147</v>
      </c>
      <c r="AH42" s="26" t="s">
        <v>147</v>
      </c>
      <c r="AI42" s="26" t="s">
        <v>147</v>
      </c>
      <c r="AJ42" s="26" t="s">
        <v>147</v>
      </c>
      <c r="AK42" s="26" t="s">
        <v>147</v>
      </c>
      <c r="AL42" s="26" t="s">
        <v>147</v>
      </c>
      <c r="AM42" s="26" t="s">
        <v>147</v>
      </c>
      <c r="AN42" s="26" t="s">
        <v>147</v>
      </c>
      <c r="AO42" s="26" t="s">
        <v>147</v>
      </c>
      <c r="AP42" s="26" t="s">
        <v>147</v>
      </c>
      <c r="AQ42" s="26" t="s">
        <v>147</v>
      </c>
      <c r="AR42" s="26" t="s">
        <v>147</v>
      </c>
      <c r="AS42" s="26" t="s">
        <v>147</v>
      </c>
      <c r="AT42" s="26" t="s">
        <v>147</v>
      </c>
      <c r="AU42" s="26" t="s">
        <v>147</v>
      </c>
      <c r="AV42" s="26" t="s">
        <v>147</v>
      </c>
      <c r="AW42" s="26" t="s">
        <v>147</v>
      </c>
      <c r="AX42" s="26" t="s">
        <v>147</v>
      </c>
      <c r="AY42" s="26" t="s">
        <v>147</v>
      </c>
      <c r="AZ42" s="26" t="s">
        <v>147</v>
      </c>
      <c r="BA42" s="26" t="s">
        <v>147</v>
      </c>
      <c r="BB42" s="26" t="s">
        <v>147</v>
      </c>
      <c r="BC42" s="26" t="s">
        <v>147</v>
      </c>
      <c r="BD42" s="26" t="s">
        <v>147</v>
      </c>
      <c r="BE42" s="26" t="s">
        <v>147</v>
      </c>
      <c r="BF42" s="26" t="s">
        <v>147</v>
      </c>
      <c r="BG42" s="26" t="s">
        <v>147</v>
      </c>
      <c r="BH42" s="26" t="s">
        <v>147</v>
      </c>
      <c r="BI42" s="26" t="s">
        <v>147</v>
      </c>
      <c r="BJ42" s="26" t="s">
        <v>147</v>
      </c>
      <c r="BK42" s="26" t="s">
        <v>147</v>
      </c>
      <c r="BL42" s="28"/>
    </row>
    <row r="43" spans="1:64" s="23" customFormat="1" ht="15.75">
      <c r="A43" s="29" t="s">
        <v>166</v>
      </c>
      <c r="B43" s="25" t="s">
        <v>156</v>
      </c>
      <c r="C43" s="19" t="s">
        <v>131</v>
      </c>
      <c r="D43" s="26" t="s">
        <v>147</v>
      </c>
      <c r="E43" s="26" t="s">
        <v>147</v>
      </c>
      <c r="F43" s="26" t="s">
        <v>147</v>
      </c>
      <c r="G43" s="26" t="s">
        <v>147</v>
      </c>
      <c r="H43" s="26" t="s">
        <v>147</v>
      </c>
      <c r="I43" s="26" t="s">
        <v>147</v>
      </c>
      <c r="J43" s="26" t="s">
        <v>147</v>
      </c>
      <c r="K43" s="26" t="s">
        <v>147</v>
      </c>
      <c r="L43" s="26" t="s">
        <v>147</v>
      </c>
      <c r="M43" s="26" t="s">
        <v>147</v>
      </c>
      <c r="N43" s="26" t="s">
        <v>147</v>
      </c>
      <c r="O43" s="26" t="s">
        <v>147</v>
      </c>
      <c r="P43" s="26" t="s">
        <v>147</v>
      </c>
      <c r="Q43" s="26" t="s">
        <v>147</v>
      </c>
      <c r="R43" s="26" t="s">
        <v>147</v>
      </c>
      <c r="S43" s="26" t="s">
        <v>147</v>
      </c>
      <c r="T43" s="26" t="s">
        <v>147</v>
      </c>
      <c r="U43" s="26" t="s">
        <v>147</v>
      </c>
      <c r="V43" s="26" t="s">
        <v>147</v>
      </c>
      <c r="W43" s="26" t="s">
        <v>147</v>
      </c>
      <c r="X43" s="26" t="s">
        <v>147</v>
      </c>
      <c r="Y43" s="26" t="s">
        <v>147</v>
      </c>
      <c r="Z43" s="26" t="s">
        <v>147</v>
      </c>
      <c r="AA43" s="26" t="s">
        <v>147</v>
      </c>
      <c r="AB43" s="26" t="s">
        <v>147</v>
      </c>
      <c r="AC43" s="26" t="s">
        <v>147</v>
      </c>
      <c r="AD43" s="26" t="s">
        <v>147</v>
      </c>
      <c r="AE43" s="26" t="s">
        <v>147</v>
      </c>
      <c r="AF43" s="26" t="s">
        <v>147</v>
      </c>
      <c r="AG43" s="26" t="s">
        <v>147</v>
      </c>
      <c r="AH43" s="26" t="s">
        <v>147</v>
      </c>
      <c r="AI43" s="26" t="s">
        <v>147</v>
      </c>
      <c r="AJ43" s="26" t="s">
        <v>147</v>
      </c>
      <c r="AK43" s="26" t="s">
        <v>147</v>
      </c>
      <c r="AL43" s="26" t="s">
        <v>147</v>
      </c>
      <c r="AM43" s="26" t="s">
        <v>147</v>
      </c>
      <c r="AN43" s="26" t="s">
        <v>147</v>
      </c>
      <c r="AO43" s="26" t="s">
        <v>147</v>
      </c>
      <c r="AP43" s="26" t="s">
        <v>147</v>
      </c>
      <c r="AQ43" s="26" t="s">
        <v>147</v>
      </c>
      <c r="AR43" s="26" t="s">
        <v>147</v>
      </c>
      <c r="AS43" s="26" t="s">
        <v>147</v>
      </c>
      <c r="AT43" s="26" t="s">
        <v>147</v>
      </c>
      <c r="AU43" s="26" t="s">
        <v>147</v>
      </c>
      <c r="AV43" s="26" t="s">
        <v>147</v>
      </c>
      <c r="AW43" s="26" t="s">
        <v>147</v>
      </c>
      <c r="AX43" s="26" t="s">
        <v>147</v>
      </c>
      <c r="AY43" s="26" t="s">
        <v>147</v>
      </c>
      <c r="AZ43" s="26" t="s">
        <v>147</v>
      </c>
      <c r="BA43" s="26" t="s">
        <v>147</v>
      </c>
      <c r="BB43" s="26" t="s">
        <v>147</v>
      </c>
      <c r="BC43" s="26" t="s">
        <v>147</v>
      </c>
      <c r="BD43" s="26" t="s">
        <v>147</v>
      </c>
      <c r="BE43" s="26" t="s">
        <v>147</v>
      </c>
      <c r="BF43" s="26" t="s">
        <v>147</v>
      </c>
      <c r="BG43" s="26" t="s">
        <v>147</v>
      </c>
      <c r="BH43" s="26" t="s">
        <v>147</v>
      </c>
      <c r="BI43" s="26" t="s">
        <v>147</v>
      </c>
      <c r="BJ43" s="26" t="s">
        <v>147</v>
      </c>
      <c r="BK43" s="26" t="s">
        <v>147</v>
      </c>
      <c r="BL43" s="28"/>
    </row>
    <row r="44" spans="1:64" s="23" customFormat="1" ht="15.75">
      <c r="A44" s="29" t="s">
        <v>157</v>
      </c>
      <c r="B44" s="25" t="s">
        <v>157</v>
      </c>
      <c r="C44" s="19" t="s">
        <v>131</v>
      </c>
      <c r="D44" s="26" t="s">
        <v>147</v>
      </c>
      <c r="E44" s="26" t="s">
        <v>147</v>
      </c>
      <c r="F44" s="26" t="s">
        <v>147</v>
      </c>
      <c r="G44" s="26" t="s">
        <v>147</v>
      </c>
      <c r="H44" s="26" t="s">
        <v>147</v>
      </c>
      <c r="I44" s="26" t="s">
        <v>147</v>
      </c>
      <c r="J44" s="26" t="s">
        <v>147</v>
      </c>
      <c r="K44" s="26" t="s">
        <v>147</v>
      </c>
      <c r="L44" s="26" t="s">
        <v>147</v>
      </c>
      <c r="M44" s="26" t="s">
        <v>147</v>
      </c>
      <c r="N44" s="26" t="s">
        <v>147</v>
      </c>
      <c r="O44" s="26" t="s">
        <v>147</v>
      </c>
      <c r="P44" s="26" t="s">
        <v>147</v>
      </c>
      <c r="Q44" s="26" t="s">
        <v>147</v>
      </c>
      <c r="R44" s="26" t="s">
        <v>147</v>
      </c>
      <c r="S44" s="26" t="s">
        <v>147</v>
      </c>
      <c r="T44" s="26" t="s">
        <v>147</v>
      </c>
      <c r="U44" s="26" t="s">
        <v>147</v>
      </c>
      <c r="V44" s="26" t="s">
        <v>147</v>
      </c>
      <c r="W44" s="26" t="s">
        <v>147</v>
      </c>
      <c r="X44" s="26" t="s">
        <v>147</v>
      </c>
      <c r="Y44" s="26" t="s">
        <v>147</v>
      </c>
      <c r="Z44" s="26" t="s">
        <v>147</v>
      </c>
      <c r="AA44" s="26" t="s">
        <v>147</v>
      </c>
      <c r="AB44" s="26" t="s">
        <v>147</v>
      </c>
      <c r="AC44" s="26" t="s">
        <v>147</v>
      </c>
      <c r="AD44" s="26" t="s">
        <v>147</v>
      </c>
      <c r="AE44" s="26" t="s">
        <v>147</v>
      </c>
      <c r="AF44" s="26" t="s">
        <v>147</v>
      </c>
      <c r="AG44" s="26" t="s">
        <v>147</v>
      </c>
      <c r="AH44" s="26" t="s">
        <v>147</v>
      </c>
      <c r="AI44" s="26" t="s">
        <v>147</v>
      </c>
      <c r="AJ44" s="26" t="s">
        <v>147</v>
      </c>
      <c r="AK44" s="26" t="s">
        <v>147</v>
      </c>
      <c r="AL44" s="26" t="s">
        <v>147</v>
      </c>
      <c r="AM44" s="26" t="s">
        <v>147</v>
      </c>
      <c r="AN44" s="26" t="s">
        <v>147</v>
      </c>
      <c r="AO44" s="26" t="s">
        <v>147</v>
      </c>
      <c r="AP44" s="26" t="s">
        <v>147</v>
      </c>
      <c r="AQ44" s="26" t="s">
        <v>147</v>
      </c>
      <c r="AR44" s="26" t="s">
        <v>147</v>
      </c>
      <c r="AS44" s="26" t="s">
        <v>147</v>
      </c>
      <c r="AT44" s="26" t="s">
        <v>147</v>
      </c>
      <c r="AU44" s="26" t="s">
        <v>147</v>
      </c>
      <c r="AV44" s="26" t="s">
        <v>147</v>
      </c>
      <c r="AW44" s="26" t="s">
        <v>147</v>
      </c>
      <c r="AX44" s="26" t="s">
        <v>147</v>
      </c>
      <c r="AY44" s="26" t="s">
        <v>147</v>
      </c>
      <c r="AZ44" s="26" t="s">
        <v>147</v>
      </c>
      <c r="BA44" s="26" t="s">
        <v>147</v>
      </c>
      <c r="BB44" s="26" t="s">
        <v>147</v>
      </c>
      <c r="BC44" s="26" t="s">
        <v>147</v>
      </c>
      <c r="BD44" s="26" t="s">
        <v>147</v>
      </c>
      <c r="BE44" s="26" t="s">
        <v>147</v>
      </c>
      <c r="BF44" s="26" t="s">
        <v>147</v>
      </c>
      <c r="BG44" s="26" t="s">
        <v>147</v>
      </c>
      <c r="BH44" s="26" t="s">
        <v>147</v>
      </c>
      <c r="BI44" s="26" t="s">
        <v>147</v>
      </c>
      <c r="BJ44" s="26" t="s">
        <v>147</v>
      </c>
      <c r="BK44" s="26" t="s">
        <v>147</v>
      </c>
      <c r="BL44" s="28"/>
    </row>
    <row r="45" spans="1:64" s="23" customFormat="1" ht="31.5">
      <c r="A45" s="29" t="s">
        <v>166</v>
      </c>
      <c r="B45" s="25" t="s">
        <v>169</v>
      </c>
      <c r="C45" s="19" t="s">
        <v>131</v>
      </c>
      <c r="D45" s="26" t="s">
        <v>147</v>
      </c>
      <c r="E45" s="26" t="s">
        <v>147</v>
      </c>
      <c r="F45" s="26" t="s">
        <v>147</v>
      </c>
      <c r="G45" s="26" t="s">
        <v>147</v>
      </c>
      <c r="H45" s="26" t="s">
        <v>147</v>
      </c>
      <c r="I45" s="26" t="s">
        <v>147</v>
      </c>
      <c r="J45" s="26" t="s">
        <v>147</v>
      </c>
      <c r="K45" s="26" t="s">
        <v>147</v>
      </c>
      <c r="L45" s="26" t="s">
        <v>147</v>
      </c>
      <c r="M45" s="26" t="s">
        <v>147</v>
      </c>
      <c r="N45" s="26" t="s">
        <v>147</v>
      </c>
      <c r="O45" s="26" t="s">
        <v>147</v>
      </c>
      <c r="P45" s="26" t="s">
        <v>147</v>
      </c>
      <c r="Q45" s="26" t="s">
        <v>147</v>
      </c>
      <c r="R45" s="26" t="s">
        <v>147</v>
      </c>
      <c r="S45" s="26" t="s">
        <v>147</v>
      </c>
      <c r="T45" s="26" t="s">
        <v>147</v>
      </c>
      <c r="U45" s="26" t="s">
        <v>147</v>
      </c>
      <c r="V45" s="26" t="s">
        <v>147</v>
      </c>
      <c r="W45" s="26" t="s">
        <v>147</v>
      </c>
      <c r="X45" s="26" t="s">
        <v>147</v>
      </c>
      <c r="Y45" s="26" t="s">
        <v>147</v>
      </c>
      <c r="Z45" s="26" t="s">
        <v>147</v>
      </c>
      <c r="AA45" s="26" t="s">
        <v>147</v>
      </c>
      <c r="AB45" s="26" t="s">
        <v>147</v>
      </c>
      <c r="AC45" s="26" t="s">
        <v>147</v>
      </c>
      <c r="AD45" s="26" t="s">
        <v>147</v>
      </c>
      <c r="AE45" s="26" t="s">
        <v>147</v>
      </c>
      <c r="AF45" s="26" t="s">
        <v>147</v>
      </c>
      <c r="AG45" s="26" t="s">
        <v>147</v>
      </c>
      <c r="AH45" s="26" t="s">
        <v>147</v>
      </c>
      <c r="AI45" s="26" t="s">
        <v>147</v>
      </c>
      <c r="AJ45" s="26" t="s">
        <v>147</v>
      </c>
      <c r="AK45" s="26" t="s">
        <v>147</v>
      </c>
      <c r="AL45" s="26" t="s">
        <v>147</v>
      </c>
      <c r="AM45" s="26" t="s">
        <v>147</v>
      </c>
      <c r="AN45" s="26" t="s">
        <v>147</v>
      </c>
      <c r="AO45" s="26" t="s">
        <v>147</v>
      </c>
      <c r="AP45" s="26" t="s">
        <v>147</v>
      </c>
      <c r="AQ45" s="26" t="s">
        <v>147</v>
      </c>
      <c r="AR45" s="26" t="s">
        <v>147</v>
      </c>
      <c r="AS45" s="26" t="s">
        <v>147</v>
      </c>
      <c r="AT45" s="26" t="s">
        <v>147</v>
      </c>
      <c r="AU45" s="26" t="s">
        <v>147</v>
      </c>
      <c r="AV45" s="26" t="s">
        <v>147</v>
      </c>
      <c r="AW45" s="26" t="s">
        <v>147</v>
      </c>
      <c r="AX45" s="26" t="s">
        <v>147</v>
      </c>
      <c r="AY45" s="26" t="s">
        <v>147</v>
      </c>
      <c r="AZ45" s="26" t="s">
        <v>147</v>
      </c>
      <c r="BA45" s="26" t="s">
        <v>147</v>
      </c>
      <c r="BB45" s="26" t="s">
        <v>147</v>
      </c>
      <c r="BC45" s="26" t="s">
        <v>147</v>
      </c>
      <c r="BD45" s="26" t="s">
        <v>147</v>
      </c>
      <c r="BE45" s="26" t="s">
        <v>147</v>
      </c>
      <c r="BF45" s="26" t="s">
        <v>147</v>
      </c>
      <c r="BG45" s="26" t="s">
        <v>147</v>
      </c>
      <c r="BH45" s="26" t="s">
        <v>147</v>
      </c>
      <c r="BI45" s="26" t="s">
        <v>147</v>
      </c>
      <c r="BJ45" s="26" t="s">
        <v>147</v>
      </c>
      <c r="BK45" s="26" t="s">
        <v>147</v>
      </c>
      <c r="BL45" s="28"/>
    </row>
    <row r="46" spans="1:64" s="23" customFormat="1" ht="15.75">
      <c r="A46" s="29" t="s">
        <v>166</v>
      </c>
      <c r="B46" s="25" t="s">
        <v>156</v>
      </c>
      <c r="C46" s="19" t="s">
        <v>131</v>
      </c>
      <c r="D46" s="26" t="s">
        <v>147</v>
      </c>
      <c r="E46" s="26" t="s">
        <v>147</v>
      </c>
      <c r="F46" s="26" t="s">
        <v>147</v>
      </c>
      <c r="G46" s="26" t="s">
        <v>147</v>
      </c>
      <c r="H46" s="26" t="s">
        <v>147</v>
      </c>
      <c r="I46" s="26" t="s">
        <v>147</v>
      </c>
      <c r="J46" s="26" t="s">
        <v>147</v>
      </c>
      <c r="K46" s="26" t="s">
        <v>147</v>
      </c>
      <c r="L46" s="26" t="s">
        <v>147</v>
      </c>
      <c r="M46" s="26" t="s">
        <v>147</v>
      </c>
      <c r="N46" s="26" t="s">
        <v>147</v>
      </c>
      <c r="O46" s="26" t="s">
        <v>147</v>
      </c>
      <c r="P46" s="26" t="s">
        <v>147</v>
      </c>
      <c r="Q46" s="26" t="s">
        <v>147</v>
      </c>
      <c r="R46" s="26" t="s">
        <v>147</v>
      </c>
      <c r="S46" s="26" t="s">
        <v>147</v>
      </c>
      <c r="T46" s="26" t="s">
        <v>147</v>
      </c>
      <c r="U46" s="26" t="s">
        <v>147</v>
      </c>
      <c r="V46" s="26" t="s">
        <v>147</v>
      </c>
      <c r="W46" s="26" t="s">
        <v>147</v>
      </c>
      <c r="X46" s="26" t="s">
        <v>147</v>
      </c>
      <c r="Y46" s="26" t="s">
        <v>147</v>
      </c>
      <c r="Z46" s="26" t="s">
        <v>147</v>
      </c>
      <c r="AA46" s="26" t="s">
        <v>147</v>
      </c>
      <c r="AB46" s="26" t="s">
        <v>147</v>
      </c>
      <c r="AC46" s="26" t="s">
        <v>147</v>
      </c>
      <c r="AD46" s="26" t="s">
        <v>147</v>
      </c>
      <c r="AE46" s="26" t="s">
        <v>147</v>
      </c>
      <c r="AF46" s="26" t="s">
        <v>147</v>
      </c>
      <c r="AG46" s="26" t="s">
        <v>147</v>
      </c>
      <c r="AH46" s="26" t="s">
        <v>147</v>
      </c>
      <c r="AI46" s="26" t="s">
        <v>147</v>
      </c>
      <c r="AJ46" s="26" t="s">
        <v>147</v>
      </c>
      <c r="AK46" s="26" t="s">
        <v>147</v>
      </c>
      <c r="AL46" s="26" t="s">
        <v>147</v>
      </c>
      <c r="AM46" s="26" t="s">
        <v>147</v>
      </c>
      <c r="AN46" s="26" t="s">
        <v>147</v>
      </c>
      <c r="AO46" s="26" t="s">
        <v>147</v>
      </c>
      <c r="AP46" s="26" t="s">
        <v>147</v>
      </c>
      <c r="AQ46" s="26" t="s">
        <v>147</v>
      </c>
      <c r="AR46" s="26" t="s">
        <v>147</v>
      </c>
      <c r="AS46" s="26" t="s">
        <v>147</v>
      </c>
      <c r="AT46" s="26" t="s">
        <v>147</v>
      </c>
      <c r="AU46" s="26" t="s">
        <v>147</v>
      </c>
      <c r="AV46" s="26" t="s">
        <v>147</v>
      </c>
      <c r="AW46" s="26" t="s">
        <v>147</v>
      </c>
      <c r="AX46" s="26" t="s">
        <v>147</v>
      </c>
      <c r="AY46" s="26" t="s">
        <v>147</v>
      </c>
      <c r="AZ46" s="26" t="s">
        <v>147</v>
      </c>
      <c r="BA46" s="26" t="s">
        <v>147</v>
      </c>
      <c r="BB46" s="26" t="s">
        <v>147</v>
      </c>
      <c r="BC46" s="26" t="s">
        <v>147</v>
      </c>
      <c r="BD46" s="26" t="s">
        <v>147</v>
      </c>
      <c r="BE46" s="26" t="s">
        <v>147</v>
      </c>
      <c r="BF46" s="26" t="s">
        <v>147</v>
      </c>
      <c r="BG46" s="26" t="s">
        <v>147</v>
      </c>
      <c r="BH46" s="26" t="s">
        <v>147</v>
      </c>
      <c r="BI46" s="26" t="s">
        <v>147</v>
      </c>
      <c r="BJ46" s="26" t="s">
        <v>147</v>
      </c>
      <c r="BK46" s="26" t="s">
        <v>147</v>
      </c>
      <c r="BL46" s="28"/>
    </row>
    <row r="47" spans="1:64" s="23" customFormat="1" ht="15.75">
      <c r="A47" s="29" t="s">
        <v>166</v>
      </c>
      <c r="B47" s="25" t="s">
        <v>156</v>
      </c>
      <c r="C47" s="19" t="s">
        <v>131</v>
      </c>
      <c r="D47" s="26" t="s">
        <v>147</v>
      </c>
      <c r="E47" s="26" t="s">
        <v>147</v>
      </c>
      <c r="F47" s="26" t="s">
        <v>147</v>
      </c>
      <c r="G47" s="26" t="s">
        <v>147</v>
      </c>
      <c r="H47" s="26" t="s">
        <v>147</v>
      </c>
      <c r="I47" s="26" t="s">
        <v>147</v>
      </c>
      <c r="J47" s="26" t="s">
        <v>147</v>
      </c>
      <c r="K47" s="26" t="s">
        <v>147</v>
      </c>
      <c r="L47" s="26" t="s">
        <v>147</v>
      </c>
      <c r="M47" s="26" t="s">
        <v>147</v>
      </c>
      <c r="N47" s="26" t="s">
        <v>147</v>
      </c>
      <c r="O47" s="26" t="s">
        <v>147</v>
      </c>
      <c r="P47" s="26" t="s">
        <v>147</v>
      </c>
      <c r="Q47" s="26" t="s">
        <v>147</v>
      </c>
      <c r="R47" s="26" t="s">
        <v>147</v>
      </c>
      <c r="S47" s="26" t="s">
        <v>147</v>
      </c>
      <c r="T47" s="26" t="s">
        <v>147</v>
      </c>
      <c r="U47" s="26" t="s">
        <v>147</v>
      </c>
      <c r="V47" s="26" t="s">
        <v>147</v>
      </c>
      <c r="W47" s="26" t="s">
        <v>147</v>
      </c>
      <c r="X47" s="26" t="s">
        <v>147</v>
      </c>
      <c r="Y47" s="26" t="s">
        <v>147</v>
      </c>
      <c r="Z47" s="26" t="s">
        <v>147</v>
      </c>
      <c r="AA47" s="26" t="s">
        <v>147</v>
      </c>
      <c r="AB47" s="26" t="s">
        <v>147</v>
      </c>
      <c r="AC47" s="26" t="s">
        <v>147</v>
      </c>
      <c r="AD47" s="26" t="s">
        <v>147</v>
      </c>
      <c r="AE47" s="26" t="s">
        <v>147</v>
      </c>
      <c r="AF47" s="26" t="s">
        <v>147</v>
      </c>
      <c r="AG47" s="26" t="s">
        <v>147</v>
      </c>
      <c r="AH47" s="26" t="s">
        <v>147</v>
      </c>
      <c r="AI47" s="26" t="s">
        <v>147</v>
      </c>
      <c r="AJ47" s="26" t="s">
        <v>147</v>
      </c>
      <c r="AK47" s="26" t="s">
        <v>147</v>
      </c>
      <c r="AL47" s="26" t="s">
        <v>147</v>
      </c>
      <c r="AM47" s="26" t="s">
        <v>147</v>
      </c>
      <c r="AN47" s="26" t="s">
        <v>147</v>
      </c>
      <c r="AO47" s="26" t="s">
        <v>147</v>
      </c>
      <c r="AP47" s="26" t="s">
        <v>147</v>
      </c>
      <c r="AQ47" s="26" t="s">
        <v>147</v>
      </c>
      <c r="AR47" s="26" t="s">
        <v>147</v>
      </c>
      <c r="AS47" s="26" t="s">
        <v>147</v>
      </c>
      <c r="AT47" s="26" t="s">
        <v>147</v>
      </c>
      <c r="AU47" s="26" t="s">
        <v>147</v>
      </c>
      <c r="AV47" s="26" t="s">
        <v>147</v>
      </c>
      <c r="AW47" s="26" t="s">
        <v>147</v>
      </c>
      <c r="AX47" s="26" t="s">
        <v>147</v>
      </c>
      <c r="AY47" s="26" t="s">
        <v>147</v>
      </c>
      <c r="AZ47" s="26" t="s">
        <v>147</v>
      </c>
      <c r="BA47" s="26" t="s">
        <v>147</v>
      </c>
      <c r="BB47" s="26" t="s">
        <v>147</v>
      </c>
      <c r="BC47" s="26" t="s">
        <v>147</v>
      </c>
      <c r="BD47" s="26" t="s">
        <v>147</v>
      </c>
      <c r="BE47" s="26" t="s">
        <v>147</v>
      </c>
      <c r="BF47" s="26" t="s">
        <v>147</v>
      </c>
      <c r="BG47" s="26" t="s">
        <v>147</v>
      </c>
      <c r="BH47" s="26" t="s">
        <v>147</v>
      </c>
      <c r="BI47" s="26" t="s">
        <v>147</v>
      </c>
      <c r="BJ47" s="26" t="s">
        <v>147</v>
      </c>
      <c r="BK47" s="26" t="s">
        <v>147</v>
      </c>
      <c r="BL47" s="28"/>
    </row>
    <row r="48" spans="1:64" s="23" customFormat="1" ht="15.75">
      <c r="A48" s="29" t="s">
        <v>157</v>
      </c>
      <c r="B48" s="25" t="s">
        <v>157</v>
      </c>
      <c r="C48" s="19" t="s">
        <v>131</v>
      </c>
      <c r="D48" s="26" t="s">
        <v>147</v>
      </c>
      <c r="E48" s="26" t="s">
        <v>147</v>
      </c>
      <c r="F48" s="26" t="s">
        <v>147</v>
      </c>
      <c r="G48" s="26" t="s">
        <v>147</v>
      </c>
      <c r="H48" s="26" t="s">
        <v>147</v>
      </c>
      <c r="I48" s="26" t="s">
        <v>147</v>
      </c>
      <c r="J48" s="26" t="s">
        <v>147</v>
      </c>
      <c r="K48" s="26" t="s">
        <v>147</v>
      </c>
      <c r="L48" s="26" t="s">
        <v>147</v>
      </c>
      <c r="M48" s="26" t="s">
        <v>147</v>
      </c>
      <c r="N48" s="26" t="s">
        <v>147</v>
      </c>
      <c r="O48" s="26" t="s">
        <v>147</v>
      </c>
      <c r="P48" s="26" t="s">
        <v>147</v>
      </c>
      <c r="Q48" s="26" t="s">
        <v>147</v>
      </c>
      <c r="R48" s="26" t="s">
        <v>147</v>
      </c>
      <c r="S48" s="26" t="s">
        <v>147</v>
      </c>
      <c r="T48" s="26" t="s">
        <v>147</v>
      </c>
      <c r="U48" s="26" t="s">
        <v>147</v>
      </c>
      <c r="V48" s="26" t="s">
        <v>147</v>
      </c>
      <c r="W48" s="26" t="s">
        <v>147</v>
      </c>
      <c r="X48" s="26" t="s">
        <v>147</v>
      </c>
      <c r="Y48" s="26" t="s">
        <v>147</v>
      </c>
      <c r="Z48" s="26" t="s">
        <v>147</v>
      </c>
      <c r="AA48" s="26" t="s">
        <v>147</v>
      </c>
      <c r="AB48" s="26" t="s">
        <v>147</v>
      </c>
      <c r="AC48" s="26" t="s">
        <v>147</v>
      </c>
      <c r="AD48" s="26" t="s">
        <v>147</v>
      </c>
      <c r="AE48" s="26" t="s">
        <v>147</v>
      </c>
      <c r="AF48" s="26" t="s">
        <v>147</v>
      </c>
      <c r="AG48" s="26" t="s">
        <v>147</v>
      </c>
      <c r="AH48" s="26" t="s">
        <v>147</v>
      </c>
      <c r="AI48" s="26" t="s">
        <v>147</v>
      </c>
      <c r="AJ48" s="26" t="s">
        <v>147</v>
      </c>
      <c r="AK48" s="26" t="s">
        <v>147</v>
      </c>
      <c r="AL48" s="26" t="s">
        <v>147</v>
      </c>
      <c r="AM48" s="26" t="s">
        <v>147</v>
      </c>
      <c r="AN48" s="26" t="s">
        <v>147</v>
      </c>
      <c r="AO48" s="26" t="s">
        <v>147</v>
      </c>
      <c r="AP48" s="26" t="s">
        <v>147</v>
      </c>
      <c r="AQ48" s="26" t="s">
        <v>147</v>
      </c>
      <c r="AR48" s="26" t="s">
        <v>147</v>
      </c>
      <c r="AS48" s="26" t="s">
        <v>147</v>
      </c>
      <c r="AT48" s="26" t="s">
        <v>147</v>
      </c>
      <c r="AU48" s="26" t="s">
        <v>147</v>
      </c>
      <c r="AV48" s="26" t="s">
        <v>147</v>
      </c>
      <c r="AW48" s="26" t="s">
        <v>147</v>
      </c>
      <c r="AX48" s="26" t="s">
        <v>147</v>
      </c>
      <c r="AY48" s="26" t="s">
        <v>147</v>
      </c>
      <c r="AZ48" s="26" t="s">
        <v>147</v>
      </c>
      <c r="BA48" s="26" t="s">
        <v>147</v>
      </c>
      <c r="BB48" s="26" t="s">
        <v>147</v>
      </c>
      <c r="BC48" s="26" t="s">
        <v>147</v>
      </c>
      <c r="BD48" s="26" t="s">
        <v>147</v>
      </c>
      <c r="BE48" s="26" t="s">
        <v>147</v>
      </c>
      <c r="BF48" s="26" t="s">
        <v>147</v>
      </c>
      <c r="BG48" s="26" t="s">
        <v>147</v>
      </c>
      <c r="BH48" s="26" t="s">
        <v>147</v>
      </c>
      <c r="BI48" s="26" t="s">
        <v>147</v>
      </c>
      <c r="BJ48" s="26" t="s">
        <v>147</v>
      </c>
      <c r="BK48" s="26" t="s">
        <v>147</v>
      </c>
      <c r="BL48" s="28"/>
    </row>
    <row r="49" spans="1:64" s="31" customFormat="1" ht="31.5">
      <c r="A49" s="29" t="s">
        <v>166</v>
      </c>
      <c r="B49" s="25" t="s">
        <v>170</v>
      </c>
      <c r="C49" s="19" t="s">
        <v>131</v>
      </c>
      <c r="D49" s="26" t="s">
        <v>147</v>
      </c>
      <c r="E49" s="26" t="s">
        <v>147</v>
      </c>
      <c r="F49" s="26" t="s">
        <v>147</v>
      </c>
      <c r="G49" s="26" t="s">
        <v>147</v>
      </c>
      <c r="H49" s="26" t="s">
        <v>147</v>
      </c>
      <c r="I49" s="26" t="s">
        <v>147</v>
      </c>
      <c r="J49" s="26" t="s">
        <v>147</v>
      </c>
      <c r="K49" s="26" t="s">
        <v>147</v>
      </c>
      <c r="L49" s="26" t="s">
        <v>147</v>
      </c>
      <c r="M49" s="26" t="s">
        <v>147</v>
      </c>
      <c r="N49" s="26" t="s">
        <v>147</v>
      </c>
      <c r="O49" s="26" t="s">
        <v>147</v>
      </c>
      <c r="P49" s="26" t="s">
        <v>147</v>
      </c>
      <c r="Q49" s="26" t="s">
        <v>147</v>
      </c>
      <c r="R49" s="26" t="s">
        <v>147</v>
      </c>
      <c r="S49" s="26" t="s">
        <v>147</v>
      </c>
      <c r="T49" s="26" t="s">
        <v>147</v>
      </c>
      <c r="U49" s="26" t="s">
        <v>147</v>
      </c>
      <c r="V49" s="26" t="s">
        <v>147</v>
      </c>
      <c r="W49" s="26" t="s">
        <v>147</v>
      </c>
      <c r="X49" s="26" t="s">
        <v>147</v>
      </c>
      <c r="Y49" s="26" t="s">
        <v>147</v>
      </c>
      <c r="Z49" s="26" t="s">
        <v>147</v>
      </c>
      <c r="AA49" s="26" t="s">
        <v>147</v>
      </c>
      <c r="AB49" s="26" t="s">
        <v>147</v>
      </c>
      <c r="AC49" s="26" t="s">
        <v>147</v>
      </c>
      <c r="AD49" s="26" t="s">
        <v>147</v>
      </c>
      <c r="AE49" s="26" t="s">
        <v>147</v>
      </c>
      <c r="AF49" s="26" t="s">
        <v>147</v>
      </c>
      <c r="AG49" s="26" t="s">
        <v>147</v>
      </c>
      <c r="AH49" s="26" t="s">
        <v>147</v>
      </c>
      <c r="AI49" s="26" t="s">
        <v>147</v>
      </c>
      <c r="AJ49" s="26" t="s">
        <v>147</v>
      </c>
      <c r="AK49" s="26" t="s">
        <v>147</v>
      </c>
      <c r="AL49" s="26" t="s">
        <v>147</v>
      </c>
      <c r="AM49" s="26" t="s">
        <v>147</v>
      </c>
      <c r="AN49" s="26" t="s">
        <v>147</v>
      </c>
      <c r="AO49" s="26" t="s">
        <v>147</v>
      </c>
      <c r="AP49" s="26" t="s">
        <v>147</v>
      </c>
      <c r="AQ49" s="26" t="s">
        <v>147</v>
      </c>
      <c r="AR49" s="26" t="s">
        <v>147</v>
      </c>
      <c r="AS49" s="26" t="s">
        <v>147</v>
      </c>
      <c r="AT49" s="26" t="s">
        <v>147</v>
      </c>
      <c r="AU49" s="26" t="s">
        <v>147</v>
      </c>
      <c r="AV49" s="26" t="s">
        <v>147</v>
      </c>
      <c r="AW49" s="26" t="s">
        <v>147</v>
      </c>
      <c r="AX49" s="26" t="s">
        <v>147</v>
      </c>
      <c r="AY49" s="26" t="s">
        <v>147</v>
      </c>
      <c r="AZ49" s="26" t="s">
        <v>147</v>
      </c>
      <c r="BA49" s="26" t="s">
        <v>147</v>
      </c>
      <c r="BB49" s="26" t="s">
        <v>147</v>
      </c>
      <c r="BC49" s="26" t="s">
        <v>147</v>
      </c>
      <c r="BD49" s="26" t="s">
        <v>147</v>
      </c>
      <c r="BE49" s="26" t="s">
        <v>147</v>
      </c>
      <c r="BF49" s="26" t="s">
        <v>147</v>
      </c>
      <c r="BG49" s="26" t="s">
        <v>147</v>
      </c>
      <c r="BH49" s="26" t="s">
        <v>147</v>
      </c>
      <c r="BI49" s="26" t="s">
        <v>147</v>
      </c>
      <c r="BJ49" s="26" t="s">
        <v>147</v>
      </c>
      <c r="BK49" s="26" t="s">
        <v>147</v>
      </c>
      <c r="BL49" s="30"/>
    </row>
    <row r="50" spans="1:64" s="31" customFormat="1" ht="15.75">
      <c r="A50" s="29" t="s">
        <v>166</v>
      </c>
      <c r="B50" s="25" t="s">
        <v>156</v>
      </c>
      <c r="C50" s="19" t="s">
        <v>131</v>
      </c>
      <c r="D50" s="26" t="s">
        <v>147</v>
      </c>
      <c r="E50" s="26" t="s">
        <v>147</v>
      </c>
      <c r="F50" s="26" t="s">
        <v>147</v>
      </c>
      <c r="G50" s="26" t="s">
        <v>147</v>
      </c>
      <c r="H50" s="26" t="s">
        <v>147</v>
      </c>
      <c r="I50" s="26" t="s">
        <v>147</v>
      </c>
      <c r="J50" s="26" t="s">
        <v>147</v>
      </c>
      <c r="K50" s="26" t="s">
        <v>147</v>
      </c>
      <c r="L50" s="26" t="s">
        <v>147</v>
      </c>
      <c r="M50" s="26" t="s">
        <v>147</v>
      </c>
      <c r="N50" s="26" t="s">
        <v>147</v>
      </c>
      <c r="O50" s="26" t="s">
        <v>147</v>
      </c>
      <c r="P50" s="26" t="s">
        <v>147</v>
      </c>
      <c r="Q50" s="26" t="s">
        <v>147</v>
      </c>
      <c r="R50" s="26" t="s">
        <v>147</v>
      </c>
      <c r="S50" s="26" t="s">
        <v>147</v>
      </c>
      <c r="T50" s="26" t="s">
        <v>147</v>
      </c>
      <c r="U50" s="26" t="s">
        <v>147</v>
      </c>
      <c r="V50" s="26" t="s">
        <v>147</v>
      </c>
      <c r="W50" s="26" t="s">
        <v>147</v>
      </c>
      <c r="X50" s="26" t="s">
        <v>147</v>
      </c>
      <c r="Y50" s="26" t="s">
        <v>147</v>
      </c>
      <c r="Z50" s="26" t="s">
        <v>147</v>
      </c>
      <c r="AA50" s="26" t="s">
        <v>147</v>
      </c>
      <c r="AB50" s="26" t="s">
        <v>147</v>
      </c>
      <c r="AC50" s="26" t="s">
        <v>147</v>
      </c>
      <c r="AD50" s="26" t="s">
        <v>147</v>
      </c>
      <c r="AE50" s="26" t="s">
        <v>147</v>
      </c>
      <c r="AF50" s="26" t="s">
        <v>147</v>
      </c>
      <c r="AG50" s="26" t="s">
        <v>147</v>
      </c>
      <c r="AH50" s="26" t="s">
        <v>147</v>
      </c>
      <c r="AI50" s="26" t="s">
        <v>147</v>
      </c>
      <c r="AJ50" s="26" t="s">
        <v>147</v>
      </c>
      <c r="AK50" s="26" t="s">
        <v>147</v>
      </c>
      <c r="AL50" s="26" t="s">
        <v>147</v>
      </c>
      <c r="AM50" s="26" t="s">
        <v>147</v>
      </c>
      <c r="AN50" s="26" t="s">
        <v>147</v>
      </c>
      <c r="AO50" s="26" t="s">
        <v>147</v>
      </c>
      <c r="AP50" s="26" t="s">
        <v>147</v>
      </c>
      <c r="AQ50" s="26" t="s">
        <v>147</v>
      </c>
      <c r="AR50" s="26" t="s">
        <v>147</v>
      </c>
      <c r="AS50" s="26" t="s">
        <v>147</v>
      </c>
      <c r="AT50" s="26" t="s">
        <v>147</v>
      </c>
      <c r="AU50" s="26" t="s">
        <v>147</v>
      </c>
      <c r="AV50" s="26" t="s">
        <v>147</v>
      </c>
      <c r="AW50" s="26" t="s">
        <v>147</v>
      </c>
      <c r="AX50" s="26" t="s">
        <v>147</v>
      </c>
      <c r="AY50" s="26" t="s">
        <v>147</v>
      </c>
      <c r="AZ50" s="26" t="s">
        <v>147</v>
      </c>
      <c r="BA50" s="26" t="s">
        <v>147</v>
      </c>
      <c r="BB50" s="26" t="s">
        <v>147</v>
      </c>
      <c r="BC50" s="26" t="s">
        <v>147</v>
      </c>
      <c r="BD50" s="26" t="s">
        <v>147</v>
      </c>
      <c r="BE50" s="26" t="s">
        <v>147</v>
      </c>
      <c r="BF50" s="26" t="s">
        <v>147</v>
      </c>
      <c r="BG50" s="26" t="s">
        <v>147</v>
      </c>
      <c r="BH50" s="26" t="s">
        <v>147</v>
      </c>
      <c r="BI50" s="26" t="s">
        <v>147</v>
      </c>
      <c r="BJ50" s="26" t="s">
        <v>147</v>
      </c>
      <c r="BK50" s="26" t="s">
        <v>147</v>
      </c>
      <c r="BL50" s="30"/>
    </row>
    <row r="51" spans="1:64" s="31" customFormat="1" ht="15.75">
      <c r="A51" s="29" t="s">
        <v>166</v>
      </c>
      <c r="B51" s="25" t="s">
        <v>156</v>
      </c>
      <c r="C51" s="19" t="s">
        <v>131</v>
      </c>
      <c r="D51" s="26" t="s">
        <v>147</v>
      </c>
      <c r="E51" s="26" t="s">
        <v>147</v>
      </c>
      <c r="F51" s="26" t="s">
        <v>147</v>
      </c>
      <c r="G51" s="26" t="s">
        <v>147</v>
      </c>
      <c r="H51" s="26" t="s">
        <v>147</v>
      </c>
      <c r="I51" s="26" t="s">
        <v>147</v>
      </c>
      <c r="J51" s="26" t="s">
        <v>147</v>
      </c>
      <c r="K51" s="26" t="s">
        <v>147</v>
      </c>
      <c r="L51" s="26" t="s">
        <v>147</v>
      </c>
      <c r="M51" s="26" t="s">
        <v>147</v>
      </c>
      <c r="N51" s="26" t="s">
        <v>147</v>
      </c>
      <c r="O51" s="26" t="s">
        <v>147</v>
      </c>
      <c r="P51" s="26" t="s">
        <v>147</v>
      </c>
      <c r="Q51" s="26" t="s">
        <v>147</v>
      </c>
      <c r="R51" s="26" t="s">
        <v>147</v>
      </c>
      <c r="S51" s="26" t="s">
        <v>147</v>
      </c>
      <c r="T51" s="26" t="s">
        <v>147</v>
      </c>
      <c r="U51" s="26" t="s">
        <v>147</v>
      </c>
      <c r="V51" s="26" t="s">
        <v>147</v>
      </c>
      <c r="W51" s="26" t="s">
        <v>147</v>
      </c>
      <c r="X51" s="26" t="s">
        <v>147</v>
      </c>
      <c r="Y51" s="26" t="s">
        <v>147</v>
      </c>
      <c r="Z51" s="26" t="s">
        <v>147</v>
      </c>
      <c r="AA51" s="26" t="s">
        <v>147</v>
      </c>
      <c r="AB51" s="26" t="s">
        <v>147</v>
      </c>
      <c r="AC51" s="26" t="s">
        <v>147</v>
      </c>
      <c r="AD51" s="26" t="s">
        <v>147</v>
      </c>
      <c r="AE51" s="26" t="s">
        <v>147</v>
      </c>
      <c r="AF51" s="26" t="s">
        <v>147</v>
      </c>
      <c r="AG51" s="26" t="s">
        <v>147</v>
      </c>
      <c r="AH51" s="26" t="s">
        <v>147</v>
      </c>
      <c r="AI51" s="26" t="s">
        <v>147</v>
      </c>
      <c r="AJ51" s="26" t="s">
        <v>147</v>
      </c>
      <c r="AK51" s="26" t="s">
        <v>147</v>
      </c>
      <c r="AL51" s="26" t="s">
        <v>147</v>
      </c>
      <c r="AM51" s="26" t="s">
        <v>147</v>
      </c>
      <c r="AN51" s="26" t="s">
        <v>147</v>
      </c>
      <c r="AO51" s="26" t="s">
        <v>147</v>
      </c>
      <c r="AP51" s="26" t="s">
        <v>147</v>
      </c>
      <c r="AQ51" s="26" t="s">
        <v>147</v>
      </c>
      <c r="AR51" s="26" t="s">
        <v>147</v>
      </c>
      <c r="AS51" s="26" t="s">
        <v>147</v>
      </c>
      <c r="AT51" s="26" t="s">
        <v>147</v>
      </c>
      <c r="AU51" s="26" t="s">
        <v>147</v>
      </c>
      <c r="AV51" s="26" t="s">
        <v>147</v>
      </c>
      <c r="AW51" s="26" t="s">
        <v>147</v>
      </c>
      <c r="AX51" s="26" t="s">
        <v>147</v>
      </c>
      <c r="AY51" s="26" t="s">
        <v>147</v>
      </c>
      <c r="AZ51" s="26" t="s">
        <v>147</v>
      </c>
      <c r="BA51" s="26" t="s">
        <v>147</v>
      </c>
      <c r="BB51" s="26" t="s">
        <v>147</v>
      </c>
      <c r="BC51" s="26" t="s">
        <v>147</v>
      </c>
      <c r="BD51" s="26" t="s">
        <v>147</v>
      </c>
      <c r="BE51" s="26" t="s">
        <v>147</v>
      </c>
      <c r="BF51" s="26" t="s">
        <v>147</v>
      </c>
      <c r="BG51" s="26" t="s">
        <v>147</v>
      </c>
      <c r="BH51" s="26" t="s">
        <v>147</v>
      </c>
      <c r="BI51" s="26" t="s">
        <v>147</v>
      </c>
      <c r="BJ51" s="26" t="s">
        <v>147</v>
      </c>
      <c r="BK51" s="26" t="s">
        <v>147</v>
      </c>
      <c r="BL51" s="30"/>
    </row>
    <row r="52" spans="1:64" s="23" customFormat="1" ht="15.75">
      <c r="A52" s="29" t="s">
        <v>157</v>
      </c>
      <c r="B52" s="25" t="s">
        <v>157</v>
      </c>
      <c r="C52" s="19" t="s">
        <v>131</v>
      </c>
      <c r="D52" s="26" t="s">
        <v>147</v>
      </c>
      <c r="E52" s="26" t="s">
        <v>147</v>
      </c>
      <c r="F52" s="26" t="s">
        <v>147</v>
      </c>
      <c r="G52" s="26" t="s">
        <v>147</v>
      </c>
      <c r="H52" s="26" t="s">
        <v>147</v>
      </c>
      <c r="I52" s="26" t="s">
        <v>147</v>
      </c>
      <c r="J52" s="26" t="s">
        <v>147</v>
      </c>
      <c r="K52" s="26" t="s">
        <v>147</v>
      </c>
      <c r="L52" s="26" t="s">
        <v>147</v>
      </c>
      <c r="M52" s="26" t="s">
        <v>147</v>
      </c>
      <c r="N52" s="26" t="s">
        <v>147</v>
      </c>
      <c r="O52" s="26" t="s">
        <v>147</v>
      </c>
      <c r="P52" s="26" t="s">
        <v>147</v>
      </c>
      <c r="Q52" s="26" t="s">
        <v>147</v>
      </c>
      <c r="R52" s="26" t="s">
        <v>147</v>
      </c>
      <c r="S52" s="26" t="s">
        <v>147</v>
      </c>
      <c r="T52" s="26" t="s">
        <v>147</v>
      </c>
      <c r="U52" s="26" t="s">
        <v>147</v>
      </c>
      <c r="V52" s="26" t="s">
        <v>147</v>
      </c>
      <c r="W52" s="26" t="s">
        <v>147</v>
      </c>
      <c r="X52" s="26" t="s">
        <v>147</v>
      </c>
      <c r="Y52" s="26" t="s">
        <v>147</v>
      </c>
      <c r="Z52" s="26" t="s">
        <v>147</v>
      </c>
      <c r="AA52" s="26" t="s">
        <v>147</v>
      </c>
      <c r="AB52" s="26" t="s">
        <v>147</v>
      </c>
      <c r="AC52" s="26" t="s">
        <v>147</v>
      </c>
      <c r="AD52" s="26" t="s">
        <v>147</v>
      </c>
      <c r="AE52" s="26" t="s">
        <v>147</v>
      </c>
      <c r="AF52" s="26" t="s">
        <v>147</v>
      </c>
      <c r="AG52" s="26" t="s">
        <v>147</v>
      </c>
      <c r="AH52" s="26" t="s">
        <v>147</v>
      </c>
      <c r="AI52" s="26" t="s">
        <v>147</v>
      </c>
      <c r="AJ52" s="26" t="s">
        <v>147</v>
      </c>
      <c r="AK52" s="26" t="s">
        <v>147</v>
      </c>
      <c r="AL52" s="26" t="s">
        <v>147</v>
      </c>
      <c r="AM52" s="26" t="s">
        <v>147</v>
      </c>
      <c r="AN52" s="26" t="s">
        <v>147</v>
      </c>
      <c r="AO52" s="26" t="s">
        <v>147</v>
      </c>
      <c r="AP52" s="26" t="s">
        <v>147</v>
      </c>
      <c r="AQ52" s="26" t="s">
        <v>147</v>
      </c>
      <c r="AR52" s="26" t="s">
        <v>147</v>
      </c>
      <c r="AS52" s="26" t="s">
        <v>147</v>
      </c>
      <c r="AT52" s="26" t="s">
        <v>147</v>
      </c>
      <c r="AU52" s="26" t="s">
        <v>147</v>
      </c>
      <c r="AV52" s="26" t="s">
        <v>147</v>
      </c>
      <c r="AW52" s="26" t="s">
        <v>147</v>
      </c>
      <c r="AX52" s="26" t="s">
        <v>147</v>
      </c>
      <c r="AY52" s="26" t="s">
        <v>147</v>
      </c>
      <c r="AZ52" s="26" t="s">
        <v>147</v>
      </c>
      <c r="BA52" s="26" t="s">
        <v>147</v>
      </c>
      <c r="BB52" s="26" t="s">
        <v>147</v>
      </c>
      <c r="BC52" s="26" t="s">
        <v>147</v>
      </c>
      <c r="BD52" s="26" t="s">
        <v>147</v>
      </c>
      <c r="BE52" s="26" t="s">
        <v>147</v>
      </c>
      <c r="BF52" s="26" t="s">
        <v>147</v>
      </c>
      <c r="BG52" s="26" t="s">
        <v>147</v>
      </c>
      <c r="BH52" s="26" t="s">
        <v>147</v>
      </c>
      <c r="BI52" s="26" t="s">
        <v>147</v>
      </c>
      <c r="BJ52" s="26" t="s">
        <v>147</v>
      </c>
      <c r="BK52" s="26" t="s">
        <v>147</v>
      </c>
      <c r="BL52" s="28"/>
    </row>
    <row r="53" spans="1:64" s="23" customFormat="1" ht="15.75">
      <c r="A53" s="29" t="s">
        <v>171</v>
      </c>
      <c r="B53" s="25" t="s">
        <v>167</v>
      </c>
      <c r="C53" s="19" t="s">
        <v>131</v>
      </c>
      <c r="D53" s="26" t="s">
        <v>147</v>
      </c>
      <c r="E53" s="26" t="s">
        <v>147</v>
      </c>
      <c r="F53" s="26" t="s">
        <v>147</v>
      </c>
      <c r="G53" s="26" t="s">
        <v>147</v>
      </c>
      <c r="H53" s="26" t="s">
        <v>147</v>
      </c>
      <c r="I53" s="26" t="s">
        <v>147</v>
      </c>
      <c r="J53" s="26" t="s">
        <v>147</v>
      </c>
      <c r="K53" s="26" t="s">
        <v>147</v>
      </c>
      <c r="L53" s="26" t="s">
        <v>147</v>
      </c>
      <c r="M53" s="26" t="s">
        <v>147</v>
      </c>
      <c r="N53" s="26" t="s">
        <v>147</v>
      </c>
      <c r="O53" s="26" t="s">
        <v>147</v>
      </c>
      <c r="P53" s="26" t="s">
        <v>147</v>
      </c>
      <c r="Q53" s="26" t="s">
        <v>147</v>
      </c>
      <c r="R53" s="26" t="s">
        <v>147</v>
      </c>
      <c r="S53" s="26" t="s">
        <v>147</v>
      </c>
      <c r="T53" s="26" t="s">
        <v>147</v>
      </c>
      <c r="U53" s="26" t="s">
        <v>147</v>
      </c>
      <c r="V53" s="26" t="s">
        <v>147</v>
      </c>
      <c r="W53" s="26" t="s">
        <v>147</v>
      </c>
      <c r="X53" s="26" t="s">
        <v>147</v>
      </c>
      <c r="Y53" s="26" t="s">
        <v>147</v>
      </c>
      <c r="Z53" s="26" t="s">
        <v>147</v>
      </c>
      <c r="AA53" s="26" t="s">
        <v>147</v>
      </c>
      <c r="AB53" s="26" t="s">
        <v>147</v>
      </c>
      <c r="AC53" s="26" t="s">
        <v>147</v>
      </c>
      <c r="AD53" s="26" t="s">
        <v>147</v>
      </c>
      <c r="AE53" s="26" t="s">
        <v>147</v>
      </c>
      <c r="AF53" s="26" t="s">
        <v>147</v>
      </c>
      <c r="AG53" s="26" t="s">
        <v>147</v>
      </c>
      <c r="AH53" s="26" t="s">
        <v>147</v>
      </c>
      <c r="AI53" s="26" t="s">
        <v>147</v>
      </c>
      <c r="AJ53" s="26" t="s">
        <v>147</v>
      </c>
      <c r="AK53" s="26" t="s">
        <v>147</v>
      </c>
      <c r="AL53" s="26" t="s">
        <v>147</v>
      </c>
      <c r="AM53" s="26" t="s">
        <v>147</v>
      </c>
      <c r="AN53" s="26" t="s">
        <v>147</v>
      </c>
      <c r="AO53" s="26" t="s">
        <v>147</v>
      </c>
      <c r="AP53" s="26" t="s">
        <v>147</v>
      </c>
      <c r="AQ53" s="26" t="s">
        <v>147</v>
      </c>
      <c r="AR53" s="26" t="s">
        <v>147</v>
      </c>
      <c r="AS53" s="26" t="s">
        <v>147</v>
      </c>
      <c r="AT53" s="26" t="s">
        <v>147</v>
      </c>
      <c r="AU53" s="26" t="s">
        <v>147</v>
      </c>
      <c r="AV53" s="26" t="s">
        <v>147</v>
      </c>
      <c r="AW53" s="26" t="s">
        <v>147</v>
      </c>
      <c r="AX53" s="26" t="s">
        <v>147</v>
      </c>
      <c r="AY53" s="26" t="s">
        <v>147</v>
      </c>
      <c r="AZ53" s="26" t="s">
        <v>147</v>
      </c>
      <c r="BA53" s="26" t="s">
        <v>147</v>
      </c>
      <c r="BB53" s="26" t="s">
        <v>147</v>
      </c>
      <c r="BC53" s="26" t="s">
        <v>147</v>
      </c>
      <c r="BD53" s="26" t="s">
        <v>147</v>
      </c>
      <c r="BE53" s="26" t="s">
        <v>147</v>
      </c>
      <c r="BF53" s="26" t="s">
        <v>147</v>
      </c>
      <c r="BG53" s="26" t="s">
        <v>147</v>
      </c>
      <c r="BH53" s="26" t="s">
        <v>147</v>
      </c>
      <c r="BI53" s="26" t="s">
        <v>147</v>
      </c>
      <c r="BJ53" s="26" t="s">
        <v>147</v>
      </c>
      <c r="BK53" s="26" t="s">
        <v>147</v>
      </c>
      <c r="BL53" s="28"/>
    </row>
    <row r="54" spans="1:64" s="23" customFormat="1" ht="31.5">
      <c r="A54" s="29" t="s">
        <v>171</v>
      </c>
      <c r="B54" s="25" t="s">
        <v>168</v>
      </c>
      <c r="C54" s="19" t="s">
        <v>131</v>
      </c>
      <c r="D54" s="26" t="s">
        <v>147</v>
      </c>
      <c r="E54" s="26" t="s">
        <v>147</v>
      </c>
      <c r="F54" s="26" t="s">
        <v>147</v>
      </c>
      <c r="G54" s="26" t="s">
        <v>147</v>
      </c>
      <c r="H54" s="26" t="s">
        <v>147</v>
      </c>
      <c r="I54" s="26" t="s">
        <v>147</v>
      </c>
      <c r="J54" s="26" t="s">
        <v>147</v>
      </c>
      <c r="K54" s="26" t="s">
        <v>147</v>
      </c>
      <c r="L54" s="26" t="s">
        <v>147</v>
      </c>
      <c r="M54" s="26" t="s">
        <v>147</v>
      </c>
      <c r="N54" s="26" t="s">
        <v>147</v>
      </c>
      <c r="O54" s="26" t="s">
        <v>147</v>
      </c>
      <c r="P54" s="26" t="s">
        <v>147</v>
      </c>
      <c r="Q54" s="26" t="s">
        <v>147</v>
      </c>
      <c r="R54" s="26" t="s">
        <v>147</v>
      </c>
      <c r="S54" s="26" t="s">
        <v>147</v>
      </c>
      <c r="T54" s="26" t="s">
        <v>147</v>
      </c>
      <c r="U54" s="26" t="s">
        <v>147</v>
      </c>
      <c r="V54" s="26" t="s">
        <v>147</v>
      </c>
      <c r="W54" s="26" t="s">
        <v>147</v>
      </c>
      <c r="X54" s="26" t="s">
        <v>147</v>
      </c>
      <c r="Y54" s="26" t="s">
        <v>147</v>
      </c>
      <c r="Z54" s="26" t="s">
        <v>147</v>
      </c>
      <c r="AA54" s="26" t="s">
        <v>147</v>
      </c>
      <c r="AB54" s="26" t="s">
        <v>147</v>
      </c>
      <c r="AC54" s="26" t="s">
        <v>147</v>
      </c>
      <c r="AD54" s="26" t="s">
        <v>147</v>
      </c>
      <c r="AE54" s="26" t="s">
        <v>147</v>
      </c>
      <c r="AF54" s="26" t="s">
        <v>147</v>
      </c>
      <c r="AG54" s="26" t="s">
        <v>147</v>
      </c>
      <c r="AH54" s="26" t="s">
        <v>147</v>
      </c>
      <c r="AI54" s="26" t="s">
        <v>147</v>
      </c>
      <c r="AJ54" s="26" t="s">
        <v>147</v>
      </c>
      <c r="AK54" s="26" t="s">
        <v>147</v>
      </c>
      <c r="AL54" s="26" t="s">
        <v>147</v>
      </c>
      <c r="AM54" s="26" t="s">
        <v>147</v>
      </c>
      <c r="AN54" s="26" t="s">
        <v>147</v>
      </c>
      <c r="AO54" s="26" t="s">
        <v>147</v>
      </c>
      <c r="AP54" s="26" t="s">
        <v>147</v>
      </c>
      <c r="AQ54" s="26" t="s">
        <v>147</v>
      </c>
      <c r="AR54" s="26" t="s">
        <v>147</v>
      </c>
      <c r="AS54" s="26" t="s">
        <v>147</v>
      </c>
      <c r="AT54" s="26" t="s">
        <v>147</v>
      </c>
      <c r="AU54" s="26" t="s">
        <v>147</v>
      </c>
      <c r="AV54" s="26" t="s">
        <v>147</v>
      </c>
      <c r="AW54" s="26" t="s">
        <v>147</v>
      </c>
      <c r="AX54" s="26" t="s">
        <v>147</v>
      </c>
      <c r="AY54" s="26" t="s">
        <v>147</v>
      </c>
      <c r="AZ54" s="26" t="s">
        <v>147</v>
      </c>
      <c r="BA54" s="26" t="s">
        <v>147</v>
      </c>
      <c r="BB54" s="26" t="s">
        <v>147</v>
      </c>
      <c r="BC54" s="26" t="s">
        <v>147</v>
      </c>
      <c r="BD54" s="26" t="s">
        <v>147</v>
      </c>
      <c r="BE54" s="26" t="s">
        <v>147</v>
      </c>
      <c r="BF54" s="26" t="s">
        <v>147</v>
      </c>
      <c r="BG54" s="26" t="s">
        <v>147</v>
      </c>
      <c r="BH54" s="26" t="s">
        <v>147</v>
      </c>
      <c r="BI54" s="26" t="s">
        <v>147</v>
      </c>
      <c r="BJ54" s="26" t="s">
        <v>147</v>
      </c>
      <c r="BK54" s="26" t="s">
        <v>147</v>
      </c>
      <c r="BL54" s="28"/>
    </row>
    <row r="55" spans="1:64" s="23" customFormat="1" ht="15.75">
      <c r="A55" s="29" t="s">
        <v>171</v>
      </c>
      <c r="B55" s="25" t="s">
        <v>156</v>
      </c>
      <c r="C55" s="19" t="s">
        <v>131</v>
      </c>
      <c r="D55" s="26" t="s">
        <v>147</v>
      </c>
      <c r="E55" s="26" t="s">
        <v>147</v>
      </c>
      <c r="F55" s="26" t="s">
        <v>147</v>
      </c>
      <c r="G55" s="26" t="s">
        <v>147</v>
      </c>
      <c r="H55" s="26" t="s">
        <v>147</v>
      </c>
      <c r="I55" s="26" t="s">
        <v>147</v>
      </c>
      <c r="J55" s="26" t="s">
        <v>147</v>
      </c>
      <c r="K55" s="26" t="s">
        <v>147</v>
      </c>
      <c r="L55" s="26" t="s">
        <v>147</v>
      </c>
      <c r="M55" s="26" t="s">
        <v>147</v>
      </c>
      <c r="N55" s="26" t="s">
        <v>147</v>
      </c>
      <c r="O55" s="26" t="s">
        <v>147</v>
      </c>
      <c r="P55" s="26" t="s">
        <v>147</v>
      </c>
      <c r="Q55" s="26" t="s">
        <v>147</v>
      </c>
      <c r="R55" s="26" t="s">
        <v>147</v>
      </c>
      <c r="S55" s="26" t="s">
        <v>147</v>
      </c>
      <c r="T55" s="26" t="s">
        <v>147</v>
      </c>
      <c r="U55" s="26" t="s">
        <v>147</v>
      </c>
      <c r="V55" s="26" t="s">
        <v>147</v>
      </c>
      <c r="W55" s="26" t="s">
        <v>147</v>
      </c>
      <c r="X55" s="26" t="s">
        <v>147</v>
      </c>
      <c r="Y55" s="26" t="s">
        <v>147</v>
      </c>
      <c r="Z55" s="26" t="s">
        <v>147</v>
      </c>
      <c r="AA55" s="26" t="s">
        <v>147</v>
      </c>
      <c r="AB55" s="26" t="s">
        <v>147</v>
      </c>
      <c r="AC55" s="26" t="s">
        <v>147</v>
      </c>
      <c r="AD55" s="26" t="s">
        <v>147</v>
      </c>
      <c r="AE55" s="26" t="s">
        <v>147</v>
      </c>
      <c r="AF55" s="26" t="s">
        <v>147</v>
      </c>
      <c r="AG55" s="26" t="s">
        <v>147</v>
      </c>
      <c r="AH55" s="26" t="s">
        <v>147</v>
      </c>
      <c r="AI55" s="26" t="s">
        <v>147</v>
      </c>
      <c r="AJ55" s="26" t="s">
        <v>147</v>
      </c>
      <c r="AK55" s="26" t="s">
        <v>147</v>
      </c>
      <c r="AL55" s="26" t="s">
        <v>147</v>
      </c>
      <c r="AM55" s="26" t="s">
        <v>147</v>
      </c>
      <c r="AN55" s="26" t="s">
        <v>147</v>
      </c>
      <c r="AO55" s="26" t="s">
        <v>147</v>
      </c>
      <c r="AP55" s="26" t="s">
        <v>147</v>
      </c>
      <c r="AQ55" s="26" t="s">
        <v>147</v>
      </c>
      <c r="AR55" s="26" t="s">
        <v>147</v>
      </c>
      <c r="AS55" s="26" t="s">
        <v>147</v>
      </c>
      <c r="AT55" s="26" t="s">
        <v>147</v>
      </c>
      <c r="AU55" s="26" t="s">
        <v>147</v>
      </c>
      <c r="AV55" s="26" t="s">
        <v>147</v>
      </c>
      <c r="AW55" s="26" t="s">
        <v>147</v>
      </c>
      <c r="AX55" s="26" t="s">
        <v>147</v>
      </c>
      <c r="AY55" s="26" t="s">
        <v>147</v>
      </c>
      <c r="AZ55" s="26" t="s">
        <v>147</v>
      </c>
      <c r="BA55" s="26" t="s">
        <v>147</v>
      </c>
      <c r="BB55" s="26" t="s">
        <v>147</v>
      </c>
      <c r="BC55" s="26" t="s">
        <v>147</v>
      </c>
      <c r="BD55" s="26" t="s">
        <v>147</v>
      </c>
      <c r="BE55" s="26" t="s">
        <v>147</v>
      </c>
      <c r="BF55" s="26" t="s">
        <v>147</v>
      </c>
      <c r="BG55" s="26" t="s">
        <v>147</v>
      </c>
      <c r="BH55" s="26" t="s">
        <v>147</v>
      </c>
      <c r="BI55" s="26" t="s">
        <v>147</v>
      </c>
      <c r="BJ55" s="26" t="s">
        <v>147</v>
      </c>
      <c r="BK55" s="26" t="s">
        <v>147</v>
      </c>
      <c r="BL55" s="28"/>
    </row>
    <row r="56" spans="1:64" s="23" customFormat="1" ht="15.75">
      <c r="A56" s="29" t="s">
        <v>171</v>
      </c>
      <c r="B56" s="25" t="s">
        <v>156</v>
      </c>
      <c r="C56" s="19" t="s">
        <v>131</v>
      </c>
      <c r="D56" s="26" t="s">
        <v>147</v>
      </c>
      <c r="E56" s="26" t="s">
        <v>147</v>
      </c>
      <c r="F56" s="26" t="s">
        <v>147</v>
      </c>
      <c r="G56" s="26" t="s">
        <v>147</v>
      </c>
      <c r="H56" s="26" t="s">
        <v>147</v>
      </c>
      <c r="I56" s="26" t="s">
        <v>147</v>
      </c>
      <c r="J56" s="26" t="s">
        <v>147</v>
      </c>
      <c r="K56" s="26" t="s">
        <v>147</v>
      </c>
      <c r="L56" s="26" t="s">
        <v>147</v>
      </c>
      <c r="M56" s="26" t="s">
        <v>147</v>
      </c>
      <c r="N56" s="26" t="s">
        <v>147</v>
      </c>
      <c r="O56" s="26" t="s">
        <v>147</v>
      </c>
      <c r="P56" s="26" t="s">
        <v>147</v>
      </c>
      <c r="Q56" s="26" t="s">
        <v>147</v>
      </c>
      <c r="R56" s="26" t="s">
        <v>147</v>
      </c>
      <c r="S56" s="26" t="s">
        <v>147</v>
      </c>
      <c r="T56" s="26" t="s">
        <v>147</v>
      </c>
      <c r="U56" s="26" t="s">
        <v>147</v>
      </c>
      <c r="V56" s="26" t="s">
        <v>147</v>
      </c>
      <c r="W56" s="26" t="s">
        <v>147</v>
      </c>
      <c r="X56" s="26" t="s">
        <v>147</v>
      </c>
      <c r="Y56" s="26" t="s">
        <v>147</v>
      </c>
      <c r="Z56" s="26" t="s">
        <v>147</v>
      </c>
      <c r="AA56" s="26" t="s">
        <v>147</v>
      </c>
      <c r="AB56" s="26" t="s">
        <v>147</v>
      </c>
      <c r="AC56" s="26" t="s">
        <v>147</v>
      </c>
      <c r="AD56" s="26" t="s">
        <v>147</v>
      </c>
      <c r="AE56" s="26" t="s">
        <v>147</v>
      </c>
      <c r="AF56" s="26" t="s">
        <v>147</v>
      </c>
      <c r="AG56" s="26" t="s">
        <v>147</v>
      </c>
      <c r="AH56" s="26" t="s">
        <v>147</v>
      </c>
      <c r="AI56" s="26" t="s">
        <v>147</v>
      </c>
      <c r="AJ56" s="26" t="s">
        <v>147</v>
      </c>
      <c r="AK56" s="26" t="s">
        <v>147</v>
      </c>
      <c r="AL56" s="26" t="s">
        <v>147</v>
      </c>
      <c r="AM56" s="26" t="s">
        <v>147</v>
      </c>
      <c r="AN56" s="26" t="s">
        <v>147</v>
      </c>
      <c r="AO56" s="26" t="s">
        <v>147</v>
      </c>
      <c r="AP56" s="26" t="s">
        <v>147</v>
      </c>
      <c r="AQ56" s="26" t="s">
        <v>147</v>
      </c>
      <c r="AR56" s="26" t="s">
        <v>147</v>
      </c>
      <c r="AS56" s="26" t="s">
        <v>147</v>
      </c>
      <c r="AT56" s="26" t="s">
        <v>147</v>
      </c>
      <c r="AU56" s="26" t="s">
        <v>147</v>
      </c>
      <c r="AV56" s="26" t="s">
        <v>147</v>
      </c>
      <c r="AW56" s="26" t="s">
        <v>147</v>
      </c>
      <c r="AX56" s="26" t="s">
        <v>147</v>
      </c>
      <c r="AY56" s="26" t="s">
        <v>147</v>
      </c>
      <c r="AZ56" s="26" t="s">
        <v>147</v>
      </c>
      <c r="BA56" s="26" t="s">
        <v>147</v>
      </c>
      <c r="BB56" s="26" t="s">
        <v>147</v>
      </c>
      <c r="BC56" s="26" t="s">
        <v>147</v>
      </c>
      <c r="BD56" s="26" t="s">
        <v>147</v>
      </c>
      <c r="BE56" s="26" t="s">
        <v>147</v>
      </c>
      <c r="BF56" s="26" t="s">
        <v>147</v>
      </c>
      <c r="BG56" s="26" t="s">
        <v>147</v>
      </c>
      <c r="BH56" s="26" t="s">
        <v>147</v>
      </c>
      <c r="BI56" s="26" t="s">
        <v>147</v>
      </c>
      <c r="BJ56" s="26" t="s">
        <v>147</v>
      </c>
      <c r="BK56" s="26" t="s">
        <v>147</v>
      </c>
      <c r="BL56" s="28"/>
    </row>
    <row r="57" spans="1:64" s="23" customFormat="1" ht="15.75">
      <c r="A57" s="29" t="s">
        <v>157</v>
      </c>
      <c r="B57" s="25" t="s">
        <v>157</v>
      </c>
      <c r="C57" s="19" t="s">
        <v>131</v>
      </c>
      <c r="D57" s="26" t="s">
        <v>147</v>
      </c>
      <c r="E57" s="26" t="s">
        <v>147</v>
      </c>
      <c r="F57" s="26" t="s">
        <v>147</v>
      </c>
      <c r="G57" s="26" t="s">
        <v>147</v>
      </c>
      <c r="H57" s="26" t="s">
        <v>147</v>
      </c>
      <c r="I57" s="26" t="s">
        <v>147</v>
      </c>
      <c r="J57" s="26" t="s">
        <v>147</v>
      </c>
      <c r="K57" s="26" t="s">
        <v>147</v>
      </c>
      <c r="L57" s="26" t="s">
        <v>147</v>
      </c>
      <c r="M57" s="26" t="s">
        <v>147</v>
      </c>
      <c r="N57" s="26" t="s">
        <v>147</v>
      </c>
      <c r="O57" s="26" t="s">
        <v>147</v>
      </c>
      <c r="P57" s="26" t="s">
        <v>147</v>
      </c>
      <c r="Q57" s="26" t="s">
        <v>147</v>
      </c>
      <c r="R57" s="26" t="s">
        <v>147</v>
      </c>
      <c r="S57" s="26" t="s">
        <v>147</v>
      </c>
      <c r="T57" s="26" t="s">
        <v>147</v>
      </c>
      <c r="U57" s="26" t="s">
        <v>147</v>
      </c>
      <c r="V57" s="26" t="s">
        <v>147</v>
      </c>
      <c r="W57" s="26" t="s">
        <v>147</v>
      </c>
      <c r="X57" s="26" t="s">
        <v>147</v>
      </c>
      <c r="Y57" s="26" t="s">
        <v>147</v>
      </c>
      <c r="Z57" s="26" t="s">
        <v>147</v>
      </c>
      <c r="AA57" s="26" t="s">
        <v>147</v>
      </c>
      <c r="AB57" s="26" t="s">
        <v>147</v>
      </c>
      <c r="AC57" s="26" t="s">
        <v>147</v>
      </c>
      <c r="AD57" s="26" t="s">
        <v>147</v>
      </c>
      <c r="AE57" s="26" t="s">
        <v>147</v>
      </c>
      <c r="AF57" s="26" t="s">
        <v>147</v>
      </c>
      <c r="AG57" s="26" t="s">
        <v>147</v>
      </c>
      <c r="AH57" s="26" t="s">
        <v>147</v>
      </c>
      <c r="AI57" s="26" t="s">
        <v>147</v>
      </c>
      <c r="AJ57" s="26" t="s">
        <v>147</v>
      </c>
      <c r="AK57" s="26" t="s">
        <v>147</v>
      </c>
      <c r="AL57" s="26" t="s">
        <v>147</v>
      </c>
      <c r="AM57" s="26" t="s">
        <v>147</v>
      </c>
      <c r="AN57" s="26" t="s">
        <v>147</v>
      </c>
      <c r="AO57" s="26" t="s">
        <v>147</v>
      </c>
      <c r="AP57" s="26" t="s">
        <v>147</v>
      </c>
      <c r="AQ57" s="26" t="s">
        <v>147</v>
      </c>
      <c r="AR57" s="26" t="s">
        <v>147</v>
      </c>
      <c r="AS57" s="26" t="s">
        <v>147</v>
      </c>
      <c r="AT57" s="26" t="s">
        <v>147</v>
      </c>
      <c r="AU57" s="26" t="s">
        <v>147</v>
      </c>
      <c r="AV57" s="26" t="s">
        <v>147</v>
      </c>
      <c r="AW57" s="26" t="s">
        <v>147</v>
      </c>
      <c r="AX57" s="26" t="s">
        <v>147</v>
      </c>
      <c r="AY57" s="26" t="s">
        <v>147</v>
      </c>
      <c r="AZ57" s="26" t="s">
        <v>147</v>
      </c>
      <c r="BA57" s="26" t="s">
        <v>147</v>
      </c>
      <c r="BB57" s="26" t="s">
        <v>147</v>
      </c>
      <c r="BC57" s="26" t="s">
        <v>147</v>
      </c>
      <c r="BD57" s="26" t="s">
        <v>147</v>
      </c>
      <c r="BE57" s="26" t="s">
        <v>147</v>
      </c>
      <c r="BF57" s="26" t="s">
        <v>147</v>
      </c>
      <c r="BG57" s="26" t="s">
        <v>147</v>
      </c>
      <c r="BH57" s="26" t="s">
        <v>147</v>
      </c>
      <c r="BI57" s="26" t="s">
        <v>147</v>
      </c>
      <c r="BJ57" s="26" t="s">
        <v>147</v>
      </c>
      <c r="BK57" s="26" t="s">
        <v>147</v>
      </c>
      <c r="BL57" s="28"/>
    </row>
    <row r="58" spans="1:64" s="23" customFormat="1" ht="31.5">
      <c r="A58" s="29" t="s">
        <v>171</v>
      </c>
      <c r="B58" s="25" t="s">
        <v>169</v>
      </c>
      <c r="C58" s="19" t="s">
        <v>131</v>
      </c>
      <c r="D58" s="26" t="s">
        <v>147</v>
      </c>
      <c r="E58" s="26" t="s">
        <v>147</v>
      </c>
      <c r="F58" s="26" t="s">
        <v>147</v>
      </c>
      <c r="G58" s="26" t="s">
        <v>147</v>
      </c>
      <c r="H58" s="26" t="s">
        <v>147</v>
      </c>
      <c r="I58" s="26" t="s">
        <v>147</v>
      </c>
      <c r="J58" s="26" t="s">
        <v>147</v>
      </c>
      <c r="K58" s="26" t="s">
        <v>147</v>
      </c>
      <c r="L58" s="26" t="s">
        <v>147</v>
      </c>
      <c r="M58" s="26" t="s">
        <v>147</v>
      </c>
      <c r="N58" s="26" t="s">
        <v>147</v>
      </c>
      <c r="O58" s="26" t="s">
        <v>147</v>
      </c>
      <c r="P58" s="26" t="s">
        <v>147</v>
      </c>
      <c r="Q58" s="26" t="s">
        <v>147</v>
      </c>
      <c r="R58" s="26" t="s">
        <v>147</v>
      </c>
      <c r="S58" s="26" t="s">
        <v>147</v>
      </c>
      <c r="T58" s="26" t="s">
        <v>147</v>
      </c>
      <c r="U58" s="26" t="s">
        <v>147</v>
      </c>
      <c r="V58" s="26" t="s">
        <v>147</v>
      </c>
      <c r="W58" s="26" t="s">
        <v>147</v>
      </c>
      <c r="X58" s="26" t="s">
        <v>147</v>
      </c>
      <c r="Y58" s="26" t="s">
        <v>147</v>
      </c>
      <c r="Z58" s="26" t="s">
        <v>147</v>
      </c>
      <c r="AA58" s="26" t="s">
        <v>147</v>
      </c>
      <c r="AB58" s="26" t="s">
        <v>147</v>
      </c>
      <c r="AC58" s="26" t="s">
        <v>147</v>
      </c>
      <c r="AD58" s="26" t="s">
        <v>147</v>
      </c>
      <c r="AE58" s="26" t="s">
        <v>147</v>
      </c>
      <c r="AF58" s="26" t="s">
        <v>147</v>
      </c>
      <c r="AG58" s="26" t="s">
        <v>147</v>
      </c>
      <c r="AH58" s="26" t="s">
        <v>147</v>
      </c>
      <c r="AI58" s="26" t="s">
        <v>147</v>
      </c>
      <c r="AJ58" s="26" t="s">
        <v>147</v>
      </c>
      <c r="AK58" s="26" t="s">
        <v>147</v>
      </c>
      <c r="AL58" s="26" t="s">
        <v>147</v>
      </c>
      <c r="AM58" s="26" t="s">
        <v>147</v>
      </c>
      <c r="AN58" s="26" t="s">
        <v>147</v>
      </c>
      <c r="AO58" s="26" t="s">
        <v>147</v>
      </c>
      <c r="AP58" s="26" t="s">
        <v>147</v>
      </c>
      <c r="AQ58" s="26" t="s">
        <v>147</v>
      </c>
      <c r="AR58" s="26" t="s">
        <v>147</v>
      </c>
      <c r="AS58" s="26" t="s">
        <v>147</v>
      </c>
      <c r="AT58" s="26" t="s">
        <v>147</v>
      </c>
      <c r="AU58" s="26" t="s">
        <v>147</v>
      </c>
      <c r="AV58" s="26" t="s">
        <v>147</v>
      </c>
      <c r="AW58" s="26" t="s">
        <v>147</v>
      </c>
      <c r="AX58" s="26" t="s">
        <v>147</v>
      </c>
      <c r="AY58" s="26" t="s">
        <v>147</v>
      </c>
      <c r="AZ58" s="26" t="s">
        <v>147</v>
      </c>
      <c r="BA58" s="26" t="s">
        <v>147</v>
      </c>
      <c r="BB58" s="26" t="s">
        <v>147</v>
      </c>
      <c r="BC58" s="26" t="s">
        <v>147</v>
      </c>
      <c r="BD58" s="26" t="s">
        <v>147</v>
      </c>
      <c r="BE58" s="26" t="s">
        <v>147</v>
      </c>
      <c r="BF58" s="26" t="s">
        <v>147</v>
      </c>
      <c r="BG58" s="26" t="s">
        <v>147</v>
      </c>
      <c r="BH58" s="26" t="s">
        <v>147</v>
      </c>
      <c r="BI58" s="26" t="s">
        <v>147</v>
      </c>
      <c r="BJ58" s="26" t="s">
        <v>147</v>
      </c>
      <c r="BK58" s="26" t="s">
        <v>147</v>
      </c>
      <c r="BL58" s="28"/>
    </row>
    <row r="59" spans="1:64" s="23" customFormat="1" ht="15.75">
      <c r="A59" s="29" t="s">
        <v>171</v>
      </c>
      <c r="B59" s="25" t="s">
        <v>156</v>
      </c>
      <c r="C59" s="19" t="s">
        <v>131</v>
      </c>
      <c r="D59" s="26" t="s">
        <v>147</v>
      </c>
      <c r="E59" s="26" t="s">
        <v>147</v>
      </c>
      <c r="F59" s="26" t="s">
        <v>147</v>
      </c>
      <c r="G59" s="26" t="s">
        <v>147</v>
      </c>
      <c r="H59" s="26" t="s">
        <v>147</v>
      </c>
      <c r="I59" s="26" t="s">
        <v>147</v>
      </c>
      <c r="J59" s="26" t="s">
        <v>147</v>
      </c>
      <c r="K59" s="26" t="s">
        <v>147</v>
      </c>
      <c r="L59" s="26" t="s">
        <v>147</v>
      </c>
      <c r="M59" s="26" t="s">
        <v>147</v>
      </c>
      <c r="N59" s="26" t="s">
        <v>147</v>
      </c>
      <c r="O59" s="26" t="s">
        <v>147</v>
      </c>
      <c r="P59" s="26" t="s">
        <v>147</v>
      </c>
      <c r="Q59" s="26" t="s">
        <v>147</v>
      </c>
      <c r="R59" s="26" t="s">
        <v>147</v>
      </c>
      <c r="S59" s="26" t="s">
        <v>147</v>
      </c>
      <c r="T59" s="26" t="s">
        <v>147</v>
      </c>
      <c r="U59" s="26" t="s">
        <v>147</v>
      </c>
      <c r="V59" s="26" t="s">
        <v>147</v>
      </c>
      <c r="W59" s="26" t="s">
        <v>147</v>
      </c>
      <c r="X59" s="26" t="s">
        <v>147</v>
      </c>
      <c r="Y59" s="26" t="s">
        <v>147</v>
      </c>
      <c r="Z59" s="26" t="s">
        <v>147</v>
      </c>
      <c r="AA59" s="26" t="s">
        <v>147</v>
      </c>
      <c r="AB59" s="26" t="s">
        <v>147</v>
      </c>
      <c r="AC59" s="26" t="s">
        <v>147</v>
      </c>
      <c r="AD59" s="26" t="s">
        <v>147</v>
      </c>
      <c r="AE59" s="26" t="s">
        <v>147</v>
      </c>
      <c r="AF59" s="26" t="s">
        <v>147</v>
      </c>
      <c r="AG59" s="26" t="s">
        <v>147</v>
      </c>
      <c r="AH59" s="26" t="s">
        <v>147</v>
      </c>
      <c r="AI59" s="26" t="s">
        <v>147</v>
      </c>
      <c r="AJ59" s="26" t="s">
        <v>147</v>
      </c>
      <c r="AK59" s="26" t="s">
        <v>147</v>
      </c>
      <c r="AL59" s="26" t="s">
        <v>147</v>
      </c>
      <c r="AM59" s="26" t="s">
        <v>147</v>
      </c>
      <c r="AN59" s="26" t="s">
        <v>147</v>
      </c>
      <c r="AO59" s="26" t="s">
        <v>147</v>
      </c>
      <c r="AP59" s="26" t="s">
        <v>147</v>
      </c>
      <c r="AQ59" s="26" t="s">
        <v>147</v>
      </c>
      <c r="AR59" s="26" t="s">
        <v>147</v>
      </c>
      <c r="AS59" s="26" t="s">
        <v>147</v>
      </c>
      <c r="AT59" s="26" t="s">
        <v>147</v>
      </c>
      <c r="AU59" s="26" t="s">
        <v>147</v>
      </c>
      <c r="AV59" s="26" t="s">
        <v>147</v>
      </c>
      <c r="AW59" s="26" t="s">
        <v>147</v>
      </c>
      <c r="AX59" s="26" t="s">
        <v>147</v>
      </c>
      <c r="AY59" s="26" t="s">
        <v>147</v>
      </c>
      <c r="AZ59" s="26" t="s">
        <v>147</v>
      </c>
      <c r="BA59" s="26" t="s">
        <v>147</v>
      </c>
      <c r="BB59" s="26" t="s">
        <v>147</v>
      </c>
      <c r="BC59" s="26" t="s">
        <v>147</v>
      </c>
      <c r="BD59" s="26" t="s">
        <v>147</v>
      </c>
      <c r="BE59" s="26" t="s">
        <v>147</v>
      </c>
      <c r="BF59" s="26" t="s">
        <v>147</v>
      </c>
      <c r="BG59" s="26" t="s">
        <v>147</v>
      </c>
      <c r="BH59" s="26" t="s">
        <v>147</v>
      </c>
      <c r="BI59" s="26" t="s">
        <v>147</v>
      </c>
      <c r="BJ59" s="26" t="s">
        <v>147</v>
      </c>
      <c r="BK59" s="26" t="s">
        <v>147</v>
      </c>
      <c r="BL59" s="28"/>
    </row>
    <row r="60" spans="1:64" s="23" customFormat="1" ht="15.75">
      <c r="A60" s="29" t="s">
        <v>171</v>
      </c>
      <c r="B60" s="25" t="s">
        <v>156</v>
      </c>
      <c r="C60" s="19" t="s">
        <v>131</v>
      </c>
      <c r="D60" s="26" t="s">
        <v>147</v>
      </c>
      <c r="E60" s="26" t="s">
        <v>147</v>
      </c>
      <c r="F60" s="26" t="s">
        <v>147</v>
      </c>
      <c r="G60" s="26" t="s">
        <v>147</v>
      </c>
      <c r="H60" s="26" t="s">
        <v>147</v>
      </c>
      <c r="I60" s="26" t="s">
        <v>147</v>
      </c>
      <c r="J60" s="26" t="s">
        <v>147</v>
      </c>
      <c r="K60" s="26" t="s">
        <v>147</v>
      </c>
      <c r="L60" s="26" t="s">
        <v>147</v>
      </c>
      <c r="M60" s="26" t="s">
        <v>147</v>
      </c>
      <c r="N60" s="26" t="s">
        <v>147</v>
      </c>
      <c r="O60" s="26" t="s">
        <v>147</v>
      </c>
      <c r="P60" s="26" t="s">
        <v>147</v>
      </c>
      <c r="Q60" s="26" t="s">
        <v>147</v>
      </c>
      <c r="R60" s="26" t="s">
        <v>147</v>
      </c>
      <c r="S60" s="26" t="s">
        <v>147</v>
      </c>
      <c r="T60" s="26" t="s">
        <v>147</v>
      </c>
      <c r="U60" s="26" t="s">
        <v>147</v>
      </c>
      <c r="V60" s="26" t="s">
        <v>147</v>
      </c>
      <c r="W60" s="26" t="s">
        <v>147</v>
      </c>
      <c r="X60" s="26" t="s">
        <v>147</v>
      </c>
      <c r="Y60" s="26" t="s">
        <v>147</v>
      </c>
      <c r="Z60" s="26" t="s">
        <v>147</v>
      </c>
      <c r="AA60" s="26" t="s">
        <v>147</v>
      </c>
      <c r="AB60" s="26" t="s">
        <v>147</v>
      </c>
      <c r="AC60" s="26" t="s">
        <v>147</v>
      </c>
      <c r="AD60" s="26" t="s">
        <v>147</v>
      </c>
      <c r="AE60" s="26" t="s">
        <v>147</v>
      </c>
      <c r="AF60" s="26" t="s">
        <v>147</v>
      </c>
      <c r="AG60" s="26" t="s">
        <v>147</v>
      </c>
      <c r="AH60" s="26" t="s">
        <v>147</v>
      </c>
      <c r="AI60" s="26" t="s">
        <v>147</v>
      </c>
      <c r="AJ60" s="26" t="s">
        <v>147</v>
      </c>
      <c r="AK60" s="26" t="s">
        <v>147</v>
      </c>
      <c r="AL60" s="26" t="s">
        <v>147</v>
      </c>
      <c r="AM60" s="26" t="s">
        <v>147</v>
      </c>
      <c r="AN60" s="26" t="s">
        <v>147</v>
      </c>
      <c r="AO60" s="26" t="s">
        <v>147</v>
      </c>
      <c r="AP60" s="26" t="s">
        <v>147</v>
      </c>
      <c r="AQ60" s="26" t="s">
        <v>147</v>
      </c>
      <c r="AR60" s="26" t="s">
        <v>147</v>
      </c>
      <c r="AS60" s="26" t="s">
        <v>147</v>
      </c>
      <c r="AT60" s="26" t="s">
        <v>147</v>
      </c>
      <c r="AU60" s="26" t="s">
        <v>147</v>
      </c>
      <c r="AV60" s="26" t="s">
        <v>147</v>
      </c>
      <c r="AW60" s="26" t="s">
        <v>147</v>
      </c>
      <c r="AX60" s="26" t="s">
        <v>147</v>
      </c>
      <c r="AY60" s="26" t="s">
        <v>147</v>
      </c>
      <c r="AZ60" s="26" t="s">
        <v>147</v>
      </c>
      <c r="BA60" s="26" t="s">
        <v>147</v>
      </c>
      <c r="BB60" s="26" t="s">
        <v>147</v>
      </c>
      <c r="BC60" s="26" t="s">
        <v>147</v>
      </c>
      <c r="BD60" s="26" t="s">
        <v>147</v>
      </c>
      <c r="BE60" s="26" t="s">
        <v>147</v>
      </c>
      <c r="BF60" s="26" t="s">
        <v>147</v>
      </c>
      <c r="BG60" s="26" t="s">
        <v>147</v>
      </c>
      <c r="BH60" s="26" t="s">
        <v>147</v>
      </c>
      <c r="BI60" s="26" t="s">
        <v>147</v>
      </c>
      <c r="BJ60" s="26" t="s">
        <v>147</v>
      </c>
      <c r="BK60" s="26" t="s">
        <v>147</v>
      </c>
      <c r="BL60" s="28"/>
    </row>
    <row r="61" spans="1:64" s="23" customFormat="1" ht="15.75">
      <c r="A61" s="29" t="s">
        <v>157</v>
      </c>
      <c r="B61" s="25" t="s">
        <v>157</v>
      </c>
      <c r="C61" s="19" t="s">
        <v>131</v>
      </c>
      <c r="D61" s="26" t="s">
        <v>147</v>
      </c>
      <c r="E61" s="26" t="s">
        <v>147</v>
      </c>
      <c r="F61" s="26" t="s">
        <v>147</v>
      </c>
      <c r="G61" s="26" t="s">
        <v>147</v>
      </c>
      <c r="H61" s="26" t="s">
        <v>147</v>
      </c>
      <c r="I61" s="26" t="s">
        <v>147</v>
      </c>
      <c r="J61" s="26" t="s">
        <v>147</v>
      </c>
      <c r="K61" s="26" t="s">
        <v>147</v>
      </c>
      <c r="L61" s="26" t="s">
        <v>147</v>
      </c>
      <c r="M61" s="26" t="s">
        <v>147</v>
      </c>
      <c r="N61" s="26" t="s">
        <v>147</v>
      </c>
      <c r="O61" s="26" t="s">
        <v>147</v>
      </c>
      <c r="P61" s="26" t="s">
        <v>147</v>
      </c>
      <c r="Q61" s="26" t="s">
        <v>147</v>
      </c>
      <c r="R61" s="26" t="s">
        <v>147</v>
      </c>
      <c r="S61" s="26" t="s">
        <v>147</v>
      </c>
      <c r="T61" s="26" t="s">
        <v>147</v>
      </c>
      <c r="U61" s="26" t="s">
        <v>147</v>
      </c>
      <c r="V61" s="26" t="s">
        <v>147</v>
      </c>
      <c r="W61" s="26" t="s">
        <v>147</v>
      </c>
      <c r="X61" s="26" t="s">
        <v>147</v>
      </c>
      <c r="Y61" s="26" t="s">
        <v>147</v>
      </c>
      <c r="Z61" s="26" t="s">
        <v>147</v>
      </c>
      <c r="AA61" s="26" t="s">
        <v>147</v>
      </c>
      <c r="AB61" s="26" t="s">
        <v>147</v>
      </c>
      <c r="AC61" s="26" t="s">
        <v>147</v>
      </c>
      <c r="AD61" s="26" t="s">
        <v>147</v>
      </c>
      <c r="AE61" s="26" t="s">
        <v>147</v>
      </c>
      <c r="AF61" s="26" t="s">
        <v>147</v>
      </c>
      <c r="AG61" s="26" t="s">
        <v>147</v>
      </c>
      <c r="AH61" s="26" t="s">
        <v>147</v>
      </c>
      <c r="AI61" s="26" t="s">
        <v>147</v>
      </c>
      <c r="AJ61" s="26" t="s">
        <v>147</v>
      </c>
      <c r="AK61" s="26" t="s">
        <v>147</v>
      </c>
      <c r="AL61" s="26" t="s">
        <v>147</v>
      </c>
      <c r="AM61" s="26" t="s">
        <v>147</v>
      </c>
      <c r="AN61" s="26" t="s">
        <v>147</v>
      </c>
      <c r="AO61" s="26" t="s">
        <v>147</v>
      </c>
      <c r="AP61" s="26" t="s">
        <v>147</v>
      </c>
      <c r="AQ61" s="26" t="s">
        <v>147</v>
      </c>
      <c r="AR61" s="26" t="s">
        <v>147</v>
      </c>
      <c r="AS61" s="26" t="s">
        <v>147</v>
      </c>
      <c r="AT61" s="26" t="s">
        <v>147</v>
      </c>
      <c r="AU61" s="26" t="s">
        <v>147</v>
      </c>
      <c r="AV61" s="26" t="s">
        <v>147</v>
      </c>
      <c r="AW61" s="26" t="s">
        <v>147</v>
      </c>
      <c r="AX61" s="26" t="s">
        <v>147</v>
      </c>
      <c r="AY61" s="26" t="s">
        <v>147</v>
      </c>
      <c r="AZ61" s="26" t="s">
        <v>147</v>
      </c>
      <c r="BA61" s="26" t="s">
        <v>147</v>
      </c>
      <c r="BB61" s="26" t="s">
        <v>147</v>
      </c>
      <c r="BC61" s="26" t="s">
        <v>147</v>
      </c>
      <c r="BD61" s="26" t="s">
        <v>147</v>
      </c>
      <c r="BE61" s="26" t="s">
        <v>147</v>
      </c>
      <c r="BF61" s="26" t="s">
        <v>147</v>
      </c>
      <c r="BG61" s="26" t="s">
        <v>147</v>
      </c>
      <c r="BH61" s="26" t="s">
        <v>147</v>
      </c>
      <c r="BI61" s="26" t="s">
        <v>147</v>
      </c>
      <c r="BJ61" s="26" t="s">
        <v>147</v>
      </c>
      <c r="BK61" s="26" t="s">
        <v>147</v>
      </c>
      <c r="BL61" s="28"/>
    </row>
    <row r="62" spans="1:64" s="31" customFormat="1" ht="31.5">
      <c r="A62" s="29" t="s">
        <v>171</v>
      </c>
      <c r="B62" s="25" t="s">
        <v>172</v>
      </c>
      <c r="C62" s="19" t="s">
        <v>131</v>
      </c>
      <c r="D62" s="26" t="s">
        <v>147</v>
      </c>
      <c r="E62" s="26" t="s">
        <v>147</v>
      </c>
      <c r="F62" s="26" t="s">
        <v>147</v>
      </c>
      <c r="G62" s="26" t="s">
        <v>147</v>
      </c>
      <c r="H62" s="26" t="s">
        <v>147</v>
      </c>
      <c r="I62" s="26" t="s">
        <v>147</v>
      </c>
      <c r="J62" s="26" t="s">
        <v>147</v>
      </c>
      <c r="K62" s="26" t="s">
        <v>147</v>
      </c>
      <c r="L62" s="26" t="s">
        <v>147</v>
      </c>
      <c r="M62" s="26" t="s">
        <v>147</v>
      </c>
      <c r="N62" s="26" t="s">
        <v>147</v>
      </c>
      <c r="O62" s="26" t="s">
        <v>147</v>
      </c>
      <c r="P62" s="26" t="s">
        <v>147</v>
      </c>
      <c r="Q62" s="26" t="s">
        <v>147</v>
      </c>
      <c r="R62" s="26" t="s">
        <v>147</v>
      </c>
      <c r="S62" s="26" t="s">
        <v>147</v>
      </c>
      <c r="T62" s="26" t="s">
        <v>147</v>
      </c>
      <c r="U62" s="26" t="s">
        <v>147</v>
      </c>
      <c r="V62" s="26" t="s">
        <v>147</v>
      </c>
      <c r="W62" s="26" t="s">
        <v>147</v>
      </c>
      <c r="X62" s="26" t="s">
        <v>147</v>
      </c>
      <c r="Y62" s="26" t="s">
        <v>147</v>
      </c>
      <c r="Z62" s="26" t="s">
        <v>147</v>
      </c>
      <c r="AA62" s="26" t="s">
        <v>147</v>
      </c>
      <c r="AB62" s="26" t="s">
        <v>147</v>
      </c>
      <c r="AC62" s="26" t="s">
        <v>147</v>
      </c>
      <c r="AD62" s="26" t="s">
        <v>147</v>
      </c>
      <c r="AE62" s="26" t="s">
        <v>147</v>
      </c>
      <c r="AF62" s="26" t="s">
        <v>147</v>
      </c>
      <c r="AG62" s="26" t="s">
        <v>147</v>
      </c>
      <c r="AH62" s="26" t="s">
        <v>147</v>
      </c>
      <c r="AI62" s="26" t="s">
        <v>147</v>
      </c>
      <c r="AJ62" s="26" t="s">
        <v>147</v>
      </c>
      <c r="AK62" s="26" t="s">
        <v>147</v>
      </c>
      <c r="AL62" s="26" t="s">
        <v>147</v>
      </c>
      <c r="AM62" s="26" t="s">
        <v>147</v>
      </c>
      <c r="AN62" s="26" t="s">
        <v>147</v>
      </c>
      <c r="AO62" s="26" t="s">
        <v>147</v>
      </c>
      <c r="AP62" s="26" t="s">
        <v>147</v>
      </c>
      <c r="AQ62" s="26" t="s">
        <v>147</v>
      </c>
      <c r="AR62" s="26" t="s">
        <v>147</v>
      </c>
      <c r="AS62" s="26" t="s">
        <v>147</v>
      </c>
      <c r="AT62" s="26" t="s">
        <v>147</v>
      </c>
      <c r="AU62" s="26" t="s">
        <v>147</v>
      </c>
      <c r="AV62" s="26" t="s">
        <v>147</v>
      </c>
      <c r="AW62" s="26" t="s">
        <v>147</v>
      </c>
      <c r="AX62" s="26" t="s">
        <v>147</v>
      </c>
      <c r="AY62" s="26" t="s">
        <v>147</v>
      </c>
      <c r="AZ62" s="26" t="s">
        <v>147</v>
      </c>
      <c r="BA62" s="26" t="s">
        <v>147</v>
      </c>
      <c r="BB62" s="26" t="s">
        <v>147</v>
      </c>
      <c r="BC62" s="26" t="s">
        <v>147</v>
      </c>
      <c r="BD62" s="26" t="s">
        <v>147</v>
      </c>
      <c r="BE62" s="26" t="s">
        <v>147</v>
      </c>
      <c r="BF62" s="26" t="s">
        <v>147</v>
      </c>
      <c r="BG62" s="26" t="s">
        <v>147</v>
      </c>
      <c r="BH62" s="26" t="s">
        <v>147</v>
      </c>
      <c r="BI62" s="26" t="s">
        <v>147</v>
      </c>
      <c r="BJ62" s="26" t="s">
        <v>147</v>
      </c>
      <c r="BK62" s="26" t="s">
        <v>147</v>
      </c>
      <c r="BL62" s="30"/>
    </row>
    <row r="63" spans="1:64" s="31" customFormat="1" ht="15.75">
      <c r="A63" s="29" t="s">
        <v>171</v>
      </c>
      <c r="B63" s="25" t="s">
        <v>156</v>
      </c>
      <c r="C63" s="19" t="s">
        <v>131</v>
      </c>
      <c r="D63" s="26" t="s">
        <v>147</v>
      </c>
      <c r="E63" s="26" t="s">
        <v>147</v>
      </c>
      <c r="F63" s="26" t="s">
        <v>147</v>
      </c>
      <c r="G63" s="26" t="s">
        <v>147</v>
      </c>
      <c r="H63" s="26" t="s">
        <v>147</v>
      </c>
      <c r="I63" s="26" t="s">
        <v>147</v>
      </c>
      <c r="J63" s="26" t="s">
        <v>147</v>
      </c>
      <c r="K63" s="26" t="s">
        <v>147</v>
      </c>
      <c r="L63" s="26" t="s">
        <v>147</v>
      </c>
      <c r="M63" s="26" t="s">
        <v>147</v>
      </c>
      <c r="N63" s="26" t="s">
        <v>147</v>
      </c>
      <c r="O63" s="26" t="s">
        <v>147</v>
      </c>
      <c r="P63" s="26" t="s">
        <v>147</v>
      </c>
      <c r="Q63" s="26" t="s">
        <v>147</v>
      </c>
      <c r="R63" s="26" t="s">
        <v>147</v>
      </c>
      <c r="S63" s="26" t="s">
        <v>147</v>
      </c>
      <c r="T63" s="26" t="s">
        <v>147</v>
      </c>
      <c r="U63" s="26" t="s">
        <v>147</v>
      </c>
      <c r="V63" s="26" t="s">
        <v>147</v>
      </c>
      <c r="W63" s="26" t="s">
        <v>147</v>
      </c>
      <c r="X63" s="26" t="s">
        <v>147</v>
      </c>
      <c r="Y63" s="26" t="s">
        <v>147</v>
      </c>
      <c r="Z63" s="26" t="s">
        <v>147</v>
      </c>
      <c r="AA63" s="26" t="s">
        <v>147</v>
      </c>
      <c r="AB63" s="26" t="s">
        <v>147</v>
      </c>
      <c r="AC63" s="26" t="s">
        <v>147</v>
      </c>
      <c r="AD63" s="26" t="s">
        <v>147</v>
      </c>
      <c r="AE63" s="26" t="s">
        <v>147</v>
      </c>
      <c r="AF63" s="26" t="s">
        <v>147</v>
      </c>
      <c r="AG63" s="26" t="s">
        <v>147</v>
      </c>
      <c r="AH63" s="26" t="s">
        <v>147</v>
      </c>
      <c r="AI63" s="26" t="s">
        <v>147</v>
      </c>
      <c r="AJ63" s="26" t="s">
        <v>147</v>
      </c>
      <c r="AK63" s="26" t="s">
        <v>147</v>
      </c>
      <c r="AL63" s="26" t="s">
        <v>147</v>
      </c>
      <c r="AM63" s="26" t="s">
        <v>147</v>
      </c>
      <c r="AN63" s="26" t="s">
        <v>147</v>
      </c>
      <c r="AO63" s="26" t="s">
        <v>147</v>
      </c>
      <c r="AP63" s="26" t="s">
        <v>147</v>
      </c>
      <c r="AQ63" s="26" t="s">
        <v>147</v>
      </c>
      <c r="AR63" s="26" t="s">
        <v>147</v>
      </c>
      <c r="AS63" s="26" t="s">
        <v>147</v>
      </c>
      <c r="AT63" s="26" t="s">
        <v>147</v>
      </c>
      <c r="AU63" s="26" t="s">
        <v>147</v>
      </c>
      <c r="AV63" s="26" t="s">
        <v>147</v>
      </c>
      <c r="AW63" s="26" t="s">
        <v>147</v>
      </c>
      <c r="AX63" s="26" t="s">
        <v>147</v>
      </c>
      <c r="AY63" s="26" t="s">
        <v>147</v>
      </c>
      <c r="AZ63" s="26" t="s">
        <v>147</v>
      </c>
      <c r="BA63" s="26" t="s">
        <v>147</v>
      </c>
      <c r="BB63" s="26" t="s">
        <v>147</v>
      </c>
      <c r="BC63" s="26" t="s">
        <v>147</v>
      </c>
      <c r="BD63" s="26" t="s">
        <v>147</v>
      </c>
      <c r="BE63" s="26" t="s">
        <v>147</v>
      </c>
      <c r="BF63" s="26" t="s">
        <v>147</v>
      </c>
      <c r="BG63" s="26" t="s">
        <v>147</v>
      </c>
      <c r="BH63" s="26" t="s">
        <v>147</v>
      </c>
      <c r="BI63" s="26" t="s">
        <v>147</v>
      </c>
      <c r="BJ63" s="26" t="s">
        <v>147</v>
      </c>
      <c r="BK63" s="26" t="s">
        <v>147</v>
      </c>
      <c r="BL63" s="30"/>
    </row>
    <row r="64" spans="1:64" s="33" customFormat="1" ht="15.75">
      <c r="A64" s="29" t="s">
        <v>171</v>
      </c>
      <c r="B64" s="25" t="s">
        <v>156</v>
      </c>
      <c r="C64" s="19" t="s">
        <v>131</v>
      </c>
      <c r="D64" s="26" t="s">
        <v>147</v>
      </c>
      <c r="E64" s="26" t="s">
        <v>147</v>
      </c>
      <c r="F64" s="26" t="s">
        <v>147</v>
      </c>
      <c r="G64" s="26" t="s">
        <v>147</v>
      </c>
      <c r="H64" s="26" t="s">
        <v>147</v>
      </c>
      <c r="I64" s="26" t="s">
        <v>147</v>
      </c>
      <c r="J64" s="26" t="s">
        <v>147</v>
      </c>
      <c r="K64" s="26" t="s">
        <v>147</v>
      </c>
      <c r="L64" s="26" t="s">
        <v>147</v>
      </c>
      <c r="M64" s="26" t="s">
        <v>147</v>
      </c>
      <c r="N64" s="26" t="s">
        <v>147</v>
      </c>
      <c r="O64" s="26" t="s">
        <v>147</v>
      </c>
      <c r="P64" s="26" t="s">
        <v>147</v>
      </c>
      <c r="Q64" s="26" t="s">
        <v>147</v>
      </c>
      <c r="R64" s="26" t="s">
        <v>147</v>
      </c>
      <c r="S64" s="26" t="s">
        <v>147</v>
      </c>
      <c r="T64" s="26" t="s">
        <v>147</v>
      </c>
      <c r="U64" s="26" t="s">
        <v>147</v>
      </c>
      <c r="V64" s="26" t="s">
        <v>147</v>
      </c>
      <c r="W64" s="26" t="s">
        <v>147</v>
      </c>
      <c r="X64" s="26" t="s">
        <v>147</v>
      </c>
      <c r="Y64" s="26" t="s">
        <v>147</v>
      </c>
      <c r="Z64" s="26" t="s">
        <v>147</v>
      </c>
      <c r="AA64" s="26" t="s">
        <v>147</v>
      </c>
      <c r="AB64" s="26" t="s">
        <v>147</v>
      </c>
      <c r="AC64" s="26" t="s">
        <v>147</v>
      </c>
      <c r="AD64" s="26" t="s">
        <v>147</v>
      </c>
      <c r="AE64" s="26" t="s">
        <v>147</v>
      </c>
      <c r="AF64" s="26" t="s">
        <v>147</v>
      </c>
      <c r="AG64" s="26" t="s">
        <v>147</v>
      </c>
      <c r="AH64" s="26" t="s">
        <v>147</v>
      </c>
      <c r="AI64" s="26" t="s">
        <v>147</v>
      </c>
      <c r="AJ64" s="26" t="s">
        <v>147</v>
      </c>
      <c r="AK64" s="26" t="s">
        <v>147</v>
      </c>
      <c r="AL64" s="26" t="s">
        <v>147</v>
      </c>
      <c r="AM64" s="26" t="s">
        <v>147</v>
      </c>
      <c r="AN64" s="26" t="s">
        <v>147</v>
      </c>
      <c r="AO64" s="26" t="s">
        <v>147</v>
      </c>
      <c r="AP64" s="26" t="s">
        <v>147</v>
      </c>
      <c r="AQ64" s="26" t="s">
        <v>147</v>
      </c>
      <c r="AR64" s="26" t="s">
        <v>147</v>
      </c>
      <c r="AS64" s="26" t="s">
        <v>147</v>
      </c>
      <c r="AT64" s="26" t="s">
        <v>147</v>
      </c>
      <c r="AU64" s="26" t="s">
        <v>147</v>
      </c>
      <c r="AV64" s="26" t="s">
        <v>147</v>
      </c>
      <c r="AW64" s="26" t="s">
        <v>147</v>
      </c>
      <c r="AX64" s="26" t="s">
        <v>147</v>
      </c>
      <c r="AY64" s="26" t="s">
        <v>147</v>
      </c>
      <c r="AZ64" s="26" t="s">
        <v>147</v>
      </c>
      <c r="BA64" s="26" t="s">
        <v>147</v>
      </c>
      <c r="BB64" s="26" t="s">
        <v>147</v>
      </c>
      <c r="BC64" s="26" t="s">
        <v>147</v>
      </c>
      <c r="BD64" s="26" t="s">
        <v>147</v>
      </c>
      <c r="BE64" s="26" t="s">
        <v>147</v>
      </c>
      <c r="BF64" s="26" t="s">
        <v>147</v>
      </c>
      <c r="BG64" s="26" t="s">
        <v>147</v>
      </c>
      <c r="BH64" s="26" t="s">
        <v>147</v>
      </c>
      <c r="BI64" s="26" t="s">
        <v>147</v>
      </c>
      <c r="BJ64" s="26" t="s">
        <v>147</v>
      </c>
      <c r="BK64" s="26" t="s">
        <v>147</v>
      </c>
      <c r="BL64" s="32"/>
    </row>
    <row r="65" spans="1:64" s="8" customFormat="1" ht="15.75">
      <c r="A65" s="29" t="s">
        <v>157</v>
      </c>
      <c r="B65" s="25" t="s">
        <v>157</v>
      </c>
      <c r="C65" s="19" t="s">
        <v>131</v>
      </c>
      <c r="D65" s="26" t="s">
        <v>147</v>
      </c>
      <c r="E65" s="26" t="s">
        <v>147</v>
      </c>
      <c r="F65" s="26" t="s">
        <v>147</v>
      </c>
      <c r="G65" s="26" t="s">
        <v>147</v>
      </c>
      <c r="H65" s="26" t="s">
        <v>147</v>
      </c>
      <c r="I65" s="26" t="s">
        <v>147</v>
      </c>
      <c r="J65" s="26" t="s">
        <v>147</v>
      </c>
      <c r="K65" s="26" t="s">
        <v>147</v>
      </c>
      <c r="L65" s="26" t="s">
        <v>147</v>
      </c>
      <c r="M65" s="26" t="s">
        <v>147</v>
      </c>
      <c r="N65" s="26" t="s">
        <v>147</v>
      </c>
      <c r="O65" s="26" t="s">
        <v>147</v>
      </c>
      <c r="P65" s="26" t="s">
        <v>147</v>
      </c>
      <c r="Q65" s="26" t="s">
        <v>147</v>
      </c>
      <c r="R65" s="26" t="s">
        <v>147</v>
      </c>
      <c r="S65" s="26" t="s">
        <v>147</v>
      </c>
      <c r="T65" s="26" t="s">
        <v>147</v>
      </c>
      <c r="U65" s="26" t="s">
        <v>147</v>
      </c>
      <c r="V65" s="26" t="s">
        <v>147</v>
      </c>
      <c r="W65" s="26" t="s">
        <v>147</v>
      </c>
      <c r="X65" s="26" t="s">
        <v>147</v>
      </c>
      <c r="Y65" s="26" t="s">
        <v>147</v>
      </c>
      <c r="Z65" s="26" t="s">
        <v>147</v>
      </c>
      <c r="AA65" s="26" t="s">
        <v>147</v>
      </c>
      <c r="AB65" s="26" t="s">
        <v>147</v>
      </c>
      <c r="AC65" s="26" t="s">
        <v>147</v>
      </c>
      <c r="AD65" s="26" t="s">
        <v>147</v>
      </c>
      <c r="AE65" s="26" t="s">
        <v>147</v>
      </c>
      <c r="AF65" s="26" t="s">
        <v>147</v>
      </c>
      <c r="AG65" s="26" t="s">
        <v>147</v>
      </c>
      <c r="AH65" s="26" t="s">
        <v>147</v>
      </c>
      <c r="AI65" s="26" t="s">
        <v>147</v>
      </c>
      <c r="AJ65" s="26" t="s">
        <v>147</v>
      </c>
      <c r="AK65" s="26" t="s">
        <v>147</v>
      </c>
      <c r="AL65" s="26" t="s">
        <v>147</v>
      </c>
      <c r="AM65" s="26" t="s">
        <v>147</v>
      </c>
      <c r="AN65" s="26" t="s">
        <v>147</v>
      </c>
      <c r="AO65" s="26" t="s">
        <v>147</v>
      </c>
      <c r="AP65" s="26" t="s">
        <v>147</v>
      </c>
      <c r="AQ65" s="26" t="s">
        <v>147</v>
      </c>
      <c r="AR65" s="26" t="s">
        <v>147</v>
      </c>
      <c r="AS65" s="26" t="s">
        <v>147</v>
      </c>
      <c r="AT65" s="26" t="s">
        <v>147</v>
      </c>
      <c r="AU65" s="26" t="s">
        <v>147</v>
      </c>
      <c r="AV65" s="26" t="s">
        <v>147</v>
      </c>
      <c r="AW65" s="26" t="s">
        <v>147</v>
      </c>
      <c r="AX65" s="26" t="s">
        <v>147</v>
      </c>
      <c r="AY65" s="26" t="s">
        <v>147</v>
      </c>
      <c r="AZ65" s="26" t="s">
        <v>147</v>
      </c>
      <c r="BA65" s="26" t="s">
        <v>147</v>
      </c>
      <c r="BB65" s="26" t="s">
        <v>147</v>
      </c>
      <c r="BC65" s="26" t="s">
        <v>147</v>
      </c>
      <c r="BD65" s="26" t="s">
        <v>147</v>
      </c>
      <c r="BE65" s="26" t="s">
        <v>147</v>
      </c>
      <c r="BF65" s="26" t="s">
        <v>147</v>
      </c>
      <c r="BG65" s="26" t="s">
        <v>147</v>
      </c>
      <c r="BH65" s="26" t="s">
        <v>147</v>
      </c>
      <c r="BI65" s="26" t="s">
        <v>147</v>
      </c>
      <c r="BJ65" s="26" t="s">
        <v>147</v>
      </c>
      <c r="BK65" s="26" t="s">
        <v>147</v>
      </c>
      <c r="BL65" s="6"/>
    </row>
    <row r="66" spans="1:64" s="8" customFormat="1" ht="31.5">
      <c r="A66" s="29" t="s">
        <v>173</v>
      </c>
      <c r="B66" s="25" t="s">
        <v>174</v>
      </c>
      <c r="C66" s="19" t="s">
        <v>131</v>
      </c>
      <c r="D66" s="26" t="s">
        <v>147</v>
      </c>
      <c r="E66" s="26" t="s">
        <v>147</v>
      </c>
      <c r="F66" s="26" t="s">
        <v>147</v>
      </c>
      <c r="G66" s="26" t="s">
        <v>147</v>
      </c>
      <c r="H66" s="26" t="s">
        <v>147</v>
      </c>
      <c r="I66" s="26" t="s">
        <v>147</v>
      </c>
      <c r="J66" s="26" t="s">
        <v>147</v>
      </c>
      <c r="K66" s="26" t="s">
        <v>147</v>
      </c>
      <c r="L66" s="26" t="s">
        <v>147</v>
      </c>
      <c r="M66" s="26" t="s">
        <v>147</v>
      </c>
      <c r="N66" s="26" t="s">
        <v>147</v>
      </c>
      <c r="O66" s="26" t="s">
        <v>147</v>
      </c>
      <c r="P66" s="26" t="s">
        <v>147</v>
      </c>
      <c r="Q66" s="26" t="s">
        <v>147</v>
      </c>
      <c r="R66" s="26" t="s">
        <v>147</v>
      </c>
      <c r="S66" s="26" t="s">
        <v>147</v>
      </c>
      <c r="T66" s="26" t="s">
        <v>147</v>
      </c>
      <c r="U66" s="26" t="s">
        <v>147</v>
      </c>
      <c r="V66" s="26" t="s">
        <v>147</v>
      </c>
      <c r="W66" s="26" t="s">
        <v>147</v>
      </c>
      <c r="X66" s="26" t="s">
        <v>147</v>
      </c>
      <c r="Y66" s="26" t="s">
        <v>147</v>
      </c>
      <c r="Z66" s="26" t="s">
        <v>147</v>
      </c>
      <c r="AA66" s="26" t="s">
        <v>147</v>
      </c>
      <c r="AB66" s="26" t="s">
        <v>147</v>
      </c>
      <c r="AC66" s="26" t="s">
        <v>147</v>
      </c>
      <c r="AD66" s="26" t="s">
        <v>147</v>
      </c>
      <c r="AE66" s="26" t="s">
        <v>147</v>
      </c>
      <c r="AF66" s="26" t="s">
        <v>147</v>
      </c>
      <c r="AG66" s="26" t="s">
        <v>147</v>
      </c>
      <c r="AH66" s="26" t="s">
        <v>147</v>
      </c>
      <c r="AI66" s="26" t="s">
        <v>147</v>
      </c>
      <c r="AJ66" s="26" t="s">
        <v>147</v>
      </c>
      <c r="AK66" s="26" t="s">
        <v>147</v>
      </c>
      <c r="AL66" s="26" t="s">
        <v>147</v>
      </c>
      <c r="AM66" s="26" t="s">
        <v>147</v>
      </c>
      <c r="AN66" s="26" t="s">
        <v>147</v>
      </c>
      <c r="AO66" s="26" t="s">
        <v>147</v>
      </c>
      <c r="AP66" s="26" t="s">
        <v>147</v>
      </c>
      <c r="AQ66" s="26" t="s">
        <v>147</v>
      </c>
      <c r="AR66" s="26" t="s">
        <v>147</v>
      </c>
      <c r="AS66" s="26" t="s">
        <v>147</v>
      </c>
      <c r="AT66" s="26" t="s">
        <v>147</v>
      </c>
      <c r="AU66" s="26" t="s">
        <v>147</v>
      </c>
      <c r="AV66" s="26" t="s">
        <v>147</v>
      </c>
      <c r="AW66" s="26" t="s">
        <v>147</v>
      </c>
      <c r="AX66" s="26" t="s">
        <v>147</v>
      </c>
      <c r="AY66" s="26" t="s">
        <v>147</v>
      </c>
      <c r="AZ66" s="26" t="s">
        <v>147</v>
      </c>
      <c r="BA66" s="26" t="s">
        <v>147</v>
      </c>
      <c r="BB66" s="26" t="s">
        <v>147</v>
      </c>
      <c r="BC66" s="26" t="s">
        <v>147</v>
      </c>
      <c r="BD66" s="26" t="s">
        <v>147</v>
      </c>
      <c r="BE66" s="26" t="s">
        <v>147</v>
      </c>
      <c r="BF66" s="26" t="s">
        <v>147</v>
      </c>
      <c r="BG66" s="26" t="s">
        <v>147</v>
      </c>
      <c r="BH66" s="26" t="s">
        <v>147</v>
      </c>
      <c r="BI66" s="26" t="s">
        <v>147</v>
      </c>
      <c r="BJ66" s="26" t="s">
        <v>147</v>
      </c>
      <c r="BK66" s="26" t="s">
        <v>147</v>
      </c>
      <c r="BL66" s="6"/>
    </row>
    <row r="67" spans="1:64" s="8" customFormat="1" ht="31.5">
      <c r="A67" s="29" t="s">
        <v>175</v>
      </c>
      <c r="B67" s="25" t="s">
        <v>176</v>
      </c>
      <c r="C67" s="19" t="s">
        <v>131</v>
      </c>
      <c r="D67" s="26" t="s">
        <v>147</v>
      </c>
      <c r="E67" s="26" t="s">
        <v>147</v>
      </c>
      <c r="F67" s="26" t="s">
        <v>147</v>
      </c>
      <c r="G67" s="26" t="s">
        <v>147</v>
      </c>
      <c r="H67" s="26" t="s">
        <v>147</v>
      </c>
      <c r="I67" s="26" t="s">
        <v>147</v>
      </c>
      <c r="J67" s="26" t="s">
        <v>147</v>
      </c>
      <c r="K67" s="26" t="s">
        <v>147</v>
      </c>
      <c r="L67" s="26" t="s">
        <v>147</v>
      </c>
      <c r="M67" s="26" t="s">
        <v>147</v>
      </c>
      <c r="N67" s="26" t="s">
        <v>147</v>
      </c>
      <c r="O67" s="26" t="s">
        <v>147</v>
      </c>
      <c r="P67" s="26" t="s">
        <v>147</v>
      </c>
      <c r="Q67" s="26" t="s">
        <v>147</v>
      </c>
      <c r="R67" s="26" t="s">
        <v>147</v>
      </c>
      <c r="S67" s="26" t="s">
        <v>147</v>
      </c>
      <c r="T67" s="26" t="s">
        <v>147</v>
      </c>
      <c r="U67" s="26" t="s">
        <v>147</v>
      </c>
      <c r="V67" s="26" t="s">
        <v>147</v>
      </c>
      <c r="W67" s="26" t="s">
        <v>147</v>
      </c>
      <c r="X67" s="26" t="s">
        <v>147</v>
      </c>
      <c r="Y67" s="26" t="s">
        <v>147</v>
      </c>
      <c r="Z67" s="26" t="s">
        <v>147</v>
      </c>
      <c r="AA67" s="26" t="s">
        <v>147</v>
      </c>
      <c r="AB67" s="26" t="s">
        <v>147</v>
      </c>
      <c r="AC67" s="26" t="s">
        <v>147</v>
      </c>
      <c r="AD67" s="26" t="s">
        <v>147</v>
      </c>
      <c r="AE67" s="26" t="s">
        <v>147</v>
      </c>
      <c r="AF67" s="26" t="s">
        <v>147</v>
      </c>
      <c r="AG67" s="26" t="s">
        <v>147</v>
      </c>
      <c r="AH67" s="26" t="s">
        <v>147</v>
      </c>
      <c r="AI67" s="26" t="s">
        <v>147</v>
      </c>
      <c r="AJ67" s="26" t="s">
        <v>147</v>
      </c>
      <c r="AK67" s="26" t="s">
        <v>147</v>
      </c>
      <c r="AL67" s="26" t="s">
        <v>147</v>
      </c>
      <c r="AM67" s="26" t="s">
        <v>147</v>
      </c>
      <c r="AN67" s="26" t="s">
        <v>147</v>
      </c>
      <c r="AO67" s="26" t="s">
        <v>147</v>
      </c>
      <c r="AP67" s="26" t="s">
        <v>147</v>
      </c>
      <c r="AQ67" s="26" t="s">
        <v>147</v>
      </c>
      <c r="AR67" s="26" t="s">
        <v>147</v>
      </c>
      <c r="AS67" s="26" t="s">
        <v>147</v>
      </c>
      <c r="AT67" s="26" t="s">
        <v>147</v>
      </c>
      <c r="AU67" s="26" t="s">
        <v>147</v>
      </c>
      <c r="AV67" s="26" t="s">
        <v>147</v>
      </c>
      <c r="AW67" s="26" t="s">
        <v>147</v>
      </c>
      <c r="AX67" s="26" t="s">
        <v>147</v>
      </c>
      <c r="AY67" s="26" t="s">
        <v>147</v>
      </c>
      <c r="AZ67" s="26" t="s">
        <v>147</v>
      </c>
      <c r="BA67" s="26" t="s">
        <v>147</v>
      </c>
      <c r="BB67" s="26" t="s">
        <v>147</v>
      </c>
      <c r="BC67" s="26" t="s">
        <v>147</v>
      </c>
      <c r="BD67" s="26" t="s">
        <v>147</v>
      </c>
      <c r="BE67" s="26" t="s">
        <v>147</v>
      </c>
      <c r="BF67" s="26" t="s">
        <v>147</v>
      </c>
      <c r="BG67" s="26" t="s">
        <v>147</v>
      </c>
      <c r="BH67" s="26" t="s">
        <v>147</v>
      </c>
      <c r="BI67" s="26" t="s">
        <v>147</v>
      </c>
      <c r="BJ67" s="26" t="s">
        <v>147</v>
      </c>
      <c r="BK67" s="26" t="s">
        <v>147</v>
      </c>
      <c r="BL67" s="6"/>
    </row>
    <row r="68" spans="1:64" s="8" customFormat="1" ht="15.75">
      <c r="A68" s="29" t="s">
        <v>175</v>
      </c>
      <c r="B68" s="25" t="s">
        <v>156</v>
      </c>
      <c r="C68" s="19" t="s">
        <v>131</v>
      </c>
      <c r="D68" s="26" t="s">
        <v>147</v>
      </c>
      <c r="E68" s="26" t="s">
        <v>147</v>
      </c>
      <c r="F68" s="26" t="s">
        <v>147</v>
      </c>
      <c r="G68" s="26" t="s">
        <v>147</v>
      </c>
      <c r="H68" s="26" t="s">
        <v>147</v>
      </c>
      <c r="I68" s="26" t="s">
        <v>147</v>
      </c>
      <c r="J68" s="26" t="s">
        <v>147</v>
      </c>
      <c r="K68" s="26" t="s">
        <v>147</v>
      </c>
      <c r="L68" s="26" t="s">
        <v>147</v>
      </c>
      <c r="M68" s="26" t="s">
        <v>147</v>
      </c>
      <c r="N68" s="26" t="s">
        <v>147</v>
      </c>
      <c r="O68" s="26" t="s">
        <v>147</v>
      </c>
      <c r="P68" s="26" t="s">
        <v>147</v>
      </c>
      <c r="Q68" s="26" t="s">
        <v>147</v>
      </c>
      <c r="R68" s="26" t="s">
        <v>147</v>
      </c>
      <c r="S68" s="26" t="s">
        <v>147</v>
      </c>
      <c r="T68" s="26" t="s">
        <v>147</v>
      </c>
      <c r="U68" s="26" t="s">
        <v>147</v>
      </c>
      <c r="V68" s="26" t="s">
        <v>147</v>
      </c>
      <c r="W68" s="26" t="s">
        <v>147</v>
      </c>
      <c r="X68" s="26" t="s">
        <v>147</v>
      </c>
      <c r="Y68" s="26" t="s">
        <v>147</v>
      </c>
      <c r="Z68" s="26" t="s">
        <v>147</v>
      </c>
      <c r="AA68" s="26" t="s">
        <v>147</v>
      </c>
      <c r="AB68" s="26" t="s">
        <v>147</v>
      </c>
      <c r="AC68" s="26" t="s">
        <v>147</v>
      </c>
      <c r="AD68" s="26" t="s">
        <v>147</v>
      </c>
      <c r="AE68" s="26" t="s">
        <v>147</v>
      </c>
      <c r="AF68" s="26" t="s">
        <v>147</v>
      </c>
      <c r="AG68" s="26" t="s">
        <v>147</v>
      </c>
      <c r="AH68" s="26" t="s">
        <v>147</v>
      </c>
      <c r="AI68" s="26" t="s">
        <v>147</v>
      </c>
      <c r="AJ68" s="26" t="s">
        <v>147</v>
      </c>
      <c r="AK68" s="26" t="s">
        <v>147</v>
      </c>
      <c r="AL68" s="26" t="s">
        <v>147</v>
      </c>
      <c r="AM68" s="26" t="s">
        <v>147</v>
      </c>
      <c r="AN68" s="26" t="s">
        <v>147</v>
      </c>
      <c r="AO68" s="26" t="s">
        <v>147</v>
      </c>
      <c r="AP68" s="26" t="s">
        <v>147</v>
      </c>
      <c r="AQ68" s="26" t="s">
        <v>147</v>
      </c>
      <c r="AR68" s="26" t="s">
        <v>147</v>
      </c>
      <c r="AS68" s="26" t="s">
        <v>147</v>
      </c>
      <c r="AT68" s="26" t="s">
        <v>147</v>
      </c>
      <c r="AU68" s="26" t="s">
        <v>147</v>
      </c>
      <c r="AV68" s="26" t="s">
        <v>147</v>
      </c>
      <c r="AW68" s="26" t="s">
        <v>147</v>
      </c>
      <c r="AX68" s="26" t="s">
        <v>147</v>
      </c>
      <c r="AY68" s="26" t="s">
        <v>147</v>
      </c>
      <c r="AZ68" s="26" t="s">
        <v>147</v>
      </c>
      <c r="BA68" s="26" t="s">
        <v>147</v>
      </c>
      <c r="BB68" s="26" t="s">
        <v>147</v>
      </c>
      <c r="BC68" s="26" t="s">
        <v>147</v>
      </c>
      <c r="BD68" s="26" t="s">
        <v>147</v>
      </c>
      <c r="BE68" s="26" t="s">
        <v>147</v>
      </c>
      <c r="BF68" s="26" t="s">
        <v>147</v>
      </c>
      <c r="BG68" s="26" t="s">
        <v>147</v>
      </c>
      <c r="BH68" s="26" t="s">
        <v>147</v>
      </c>
      <c r="BI68" s="26" t="s">
        <v>147</v>
      </c>
      <c r="BJ68" s="26" t="s">
        <v>147</v>
      </c>
      <c r="BK68" s="26" t="s">
        <v>147</v>
      </c>
      <c r="BL68" s="6"/>
    </row>
    <row r="69" spans="1:64" s="8" customFormat="1" ht="15.75">
      <c r="A69" s="29" t="s">
        <v>175</v>
      </c>
      <c r="B69" s="25" t="s">
        <v>156</v>
      </c>
      <c r="C69" s="19" t="s">
        <v>131</v>
      </c>
      <c r="D69" s="26" t="s">
        <v>147</v>
      </c>
      <c r="E69" s="26" t="s">
        <v>147</v>
      </c>
      <c r="F69" s="26" t="s">
        <v>147</v>
      </c>
      <c r="G69" s="26" t="s">
        <v>147</v>
      </c>
      <c r="H69" s="26" t="s">
        <v>147</v>
      </c>
      <c r="I69" s="26" t="s">
        <v>147</v>
      </c>
      <c r="J69" s="26" t="s">
        <v>147</v>
      </c>
      <c r="K69" s="26" t="s">
        <v>147</v>
      </c>
      <c r="L69" s="26" t="s">
        <v>147</v>
      </c>
      <c r="M69" s="26" t="s">
        <v>147</v>
      </c>
      <c r="N69" s="26" t="s">
        <v>147</v>
      </c>
      <c r="O69" s="26" t="s">
        <v>147</v>
      </c>
      <c r="P69" s="26" t="s">
        <v>147</v>
      </c>
      <c r="Q69" s="26" t="s">
        <v>147</v>
      </c>
      <c r="R69" s="26" t="s">
        <v>147</v>
      </c>
      <c r="S69" s="26" t="s">
        <v>147</v>
      </c>
      <c r="T69" s="26" t="s">
        <v>147</v>
      </c>
      <c r="U69" s="26" t="s">
        <v>147</v>
      </c>
      <c r="V69" s="26" t="s">
        <v>147</v>
      </c>
      <c r="W69" s="26" t="s">
        <v>147</v>
      </c>
      <c r="X69" s="26" t="s">
        <v>147</v>
      </c>
      <c r="Y69" s="26" t="s">
        <v>147</v>
      </c>
      <c r="Z69" s="26" t="s">
        <v>147</v>
      </c>
      <c r="AA69" s="26" t="s">
        <v>147</v>
      </c>
      <c r="AB69" s="26" t="s">
        <v>147</v>
      </c>
      <c r="AC69" s="26" t="s">
        <v>147</v>
      </c>
      <c r="AD69" s="26" t="s">
        <v>147</v>
      </c>
      <c r="AE69" s="26" t="s">
        <v>147</v>
      </c>
      <c r="AF69" s="26" t="s">
        <v>147</v>
      </c>
      <c r="AG69" s="26" t="s">
        <v>147</v>
      </c>
      <c r="AH69" s="26" t="s">
        <v>147</v>
      </c>
      <c r="AI69" s="26" t="s">
        <v>147</v>
      </c>
      <c r="AJ69" s="26" t="s">
        <v>147</v>
      </c>
      <c r="AK69" s="26" t="s">
        <v>147</v>
      </c>
      <c r="AL69" s="26" t="s">
        <v>147</v>
      </c>
      <c r="AM69" s="26" t="s">
        <v>147</v>
      </c>
      <c r="AN69" s="26" t="s">
        <v>147</v>
      </c>
      <c r="AO69" s="26" t="s">
        <v>147</v>
      </c>
      <c r="AP69" s="26" t="s">
        <v>147</v>
      </c>
      <c r="AQ69" s="26" t="s">
        <v>147</v>
      </c>
      <c r="AR69" s="26" t="s">
        <v>147</v>
      </c>
      <c r="AS69" s="26" t="s">
        <v>147</v>
      </c>
      <c r="AT69" s="26" t="s">
        <v>147</v>
      </c>
      <c r="AU69" s="26" t="s">
        <v>147</v>
      </c>
      <c r="AV69" s="26" t="s">
        <v>147</v>
      </c>
      <c r="AW69" s="26" t="s">
        <v>147</v>
      </c>
      <c r="AX69" s="26" t="s">
        <v>147</v>
      </c>
      <c r="AY69" s="26" t="s">
        <v>147</v>
      </c>
      <c r="AZ69" s="26" t="s">
        <v>147</v>
      </c>
      <c r="BA69" s="26" t="s">
        <v>147</v>
      </c>
      <c r="BB69" s="26" t="s">
        <v>147</v>
      </c>
      <c r="BC69" s="26" t="s">
        <v>147</v>
      </c>
      <c r="BD69" s="26" t="s">
        <v>147</v>
      </c>
      <c r="BE69" s="26" t="s">
        <v>147</v>
      </c>
      <c r="BF69" s="26" t="s">
        <v>147</v>
      </c>
      <c r="BG69" s="26" t="s">
        <v>147</v>
      </c>
      <c r="BH69" s="26" t="s">
        <v>147</v>
      </c>
      <c r="BI69" s="26" t="s">
        <v>147</v>
      </c>
      <c r="BJ69" s="26" t="s">
        <v>147</v>
      </c>
      <c r="BK69" s="26" t="s">
        <v>147</v>
      </c>
      <c r="BL69" s="6"/>
    </row>
    <row r="70" spans="1:64" s="8" customFormat="1" ht="15.75">
      <c r="A70" s="29" t="s">
        <v>157</v>
      </c>
      <c r="B70" s="25" t="s">
        <v>157</v>
      </c>
      <c r="C70" s="19" t="s">
        <v>131</v>
      </c>
      <c r="D70" s="26" t="s">
        <v>147</v>
      </c>
      <c r="E70" s="26" t="s">
        <v>147</v>
      </c>
      <c r="F70" s="26" t="s">
        <v>147</v>
      </c>
      <c r="G70" s="26" t="s">
        <v>147</v>
      </c>
      <c r="H70" s="26" t="s">
        <v>147</v>
      </c>
      <c r="I70" s="26" t="s">
        <v>147</v>
      </c>
      <c r="J70" s="26" t="s">
        <v>147</v>
      </c>
      <c r="K70" s="26" t="s">
        <v>147</v>
      </c>
      <c r="L70" s="26" t="s">
        <v>147</v>
      </c>
      <c r="M70" s="26" t="s">
        <v>147</v>
      </c>
      <c r="N70" s="26" t="s">
        <v>147</v>
      </c>
      <c r="O70" s="26" t="s">
        <v>147</v>
      </c>
      <c r="P70" s="26" t="s">
        <v>147</v>
      </c>
      <c r="Q70" s="26" t="s">
        <v>147</v>
      </c>
      <c r="R70" s="26" t="s">
        <v>147</v>
      </c>
      <c r="S70" s="26" t="s">
        <v>147</v>
      </c>
      <c r="T70" s="26" t="s">
        <v>147</v>
      </c>
      <c r="U70" s="26" t="s">
        <v>147</v>
      </c>
      <c r="V70" s="26" t="s">
        <v>147</v>
      </c>
      <c r="W70" s="26" t="s">
        <v>147</v>
      </c>
      <c r="X70" s="26" t="s">
        <v>147</v>
      </c>
      <c r="Y70" s="26" t="s">
        <v>147</v>
      </c>
      <c r="Z70" s="26" t="s">
        <v>147</v>
      </c>
      <c r="AA70" s="26" t="s">
        <v>147</v>
      </c>
      <c r="AB70" s="26" t="s">
        <v>147</v>
      </c>
      <c r="AC70" s="26" t="s">
        <v>147</v>
      </c>
      <c r="AD70" s="26" t="s">
        <v>147</v>
      </c>
      <c r="AE70" s="26" t="s">
        <v>147</v>
      </c>
      <c r="AF70" s="26" t="s">
        <v>147</v>
      </c>
      <c r="AG70" s="26" t="s">
        <v>147</v>
      </c>
      <c r="AH70" s="26" t="s">
        <v>147</v>
      </c>
      <c r="AI70" s="26" t="s">
        <v>147</v>
      </c>
      <c r="AJ70" s="26" t="s">
        <v>147</v>
      </c>
      <c r="AK70" s="26" t="s">
        <v>147</v>
      </c>
      <c r="AL70" s="26" t="s">
        <v>147</v>
      </c>
      <c r="AM70" s="26" t="s">
        <v>147</v>
      </c>
      <c r="AN70" s="26" t="s">
        <v>147</v>
      </c>
      <c r="AO70" s="26" t="s">
        <v>147</v>
      </c>
      <c r="AP70" s="26" t="s">
        <v>147</v>
      </c>
      <c r="AQ70" s="26" t="s">
        <v>147</v>
      </c>
      <c r="AR70" s="26" t="s">
        <v>147</v>
      </c>
      <c r="AS70" s="26" t="s">
        <v>147</v>
      </c>
      <c r="AT70" s="26" t="s">
        <v>147</v>
      </c>
      <c r="AU70" s="26" t="s">
        <v>147</v>
      </c>
      <c r="AV70" s="26" t="s">
        <v>147</v>
      </c>
      <c r="AW70" s="26" t="s">
        <v>147</v>
      </c>
      <c r="AX70" s="26" t="s">
        <v>147</v>
      </c>
      <c r="AY70" s="26" t="s">
        <v>147</v>
      </c>
      <c r="AZ70" s="26" t="s">
        <v>147</v>
      </c>
      <c r="BA70" s="26" t="s">
        <v>147</v>
      </c>
      <c r="BB70" s="26" t="s">
        <v>147</v>
      </c>
      <c r="BC70" s="26" t="s">
        <v>147</v>
      </c>
      <c r="BD70" s="26" t="s">
        <v>147</v>
      </c>
      <c r="BE70" s="26" t="s">
        <v>147</v>
      </c>
      <c r="BF70" s="26" t="s">
        <v>147</v>
      </c>
      <c r="BG70" s="26" t="s">
        <v>147</v>
      </c>
      <c r="BH70" s="26" t="s">
        <v>147</v>
      </c>
      <c r="BI70" s="26" t="s">
        <v>147</v>
      </c>
      <c r="BJ70" s="26" t="s">
        <v>147</v>
      </c>
      <c r="BK70" s="26" t="s">
        <v>147</v>
      </c>
      <c r="BL70" s="6"/>
    </row>
    <row r="71" spans="1:64" s="8" customFormat="1" ht="31.5">
      <c r="A71" s="29" t="s">
        <v>177</v>
      </c>
      <c r="B71" s="25" t="s">
        <v>178</v>
      </c>
      <c r="C71" s="19" t="s">
        <v>131</v>
      </c>
      <c r="D71" s="26" t="s">
        <v>147</v>
      </c>
      <c r="E71" s="26" t="s">
        <v>147</v>
      </c>
      <c r="F71" s="26" t="s">
        <v>147</v>
      </c>
      <c r="G71" s="26" t="s">
        <v>147</v>
      </c>
      <c r="H71" s="26" t="s">
        <v>147</v>
      </c>
      <c r="I71" s="26" t="s">
        <v>147</v>
      </c>
      <c r="J71" s="26" t="s">
        <v>147</v>
      </c>
      <c r="K71" s="26" t="s">
        <v>147</v>
      </c>
      <c r="L71" s="26" t="s">
        <v>147</v>
      </c>
      <c r="M71" s="26" t="s">
        <v>147</v>
      </c>
      <c r="N71" s="26" t="s">
        <v>147</v>
      </c>
      <c r="O71" s="26" t="s">
        <v>147</v>
      </c>
      <c r="P71" s="26" t="s">
        <v>147</v>
      </c>
      <c r="Q71" s="26" t="s">
        <v>147</v>
      </c>
      <c r="R71" s="26" t="s">
        <v>147</v>
      </c>
      <c r="S71" s="26" t="s">
        <v>147</v>
      </c>
      <c r="T71" s="26" t="s">
        <v>147</v>
      </c>
      <c r="U71" s="26" t="s">
        <v>147</v>
      </c>
      <c r="V71" s="26" t="s">
        <v>147</v>
      </c>
      <c r="W71" s="26" t="s">
        <v>147</v>
      </c>
      <c r="X71" s="26" t="s">
        <v>147</v>
      </c>
      <c r="Y71" s="26" t="s">
        <v>147</v>
      </c>
      <c r="Z71" s="26" t="s">
        <v>147</v>
      </c>
      <c r="AA71" s="26" t="s">
        <v>147</v>
      </c>
      <c r="AB71" s="26" t="s">
        <v>147</v>
      </c>
      <c r="AC71" s="26" t="s">
        <v>147</v>
      </c>
      <c r="AD71" s="26" t="s">
        <v>147</v>
      </c>
      <c r="AE71" s="26" t="s">
        <v>147</v>
      </c>
      <c r="AF71" s="26" t="s">
        <v>147</v>
      </c>
      <c r="AG71" s="26" t="s">
        <v>147</v>
      </c>
      <c r="AH71" s="26" t="s">
        <v>147</v>
      </c>
      <c r="AI71" s="26" t="s">
        <v>147</v>
      </c>
      <c r="AJ71" s="26" t="s">
        <v>147</v>
      </c>
      <c r="AK71" s="26" t="s">
        <v>147</v>
      </c>
      <c r="AL71" s="26" t="s">
        <v>147</v>
      </c>
      <c r="AM71" s="26" t="s">
        <v>147</v>
      </c>
      <c r="AN71" s="26" t="s">
        <v>147</v>
      </c>
      <c r="AO71" s="26" t="s">
        <v>147</v>
      </c>
      <c r="AP71" s="26" t="s">
        <v>147</v>
      </c>
      <c r="AQ71" s="26" t="s">
        <v>147</v>
      </c>
      <c r="AR71" s="26" t="s">
        <v>147</v>
      </c>
      <c r="AS71" s="26" t="s">
        <v>147</v>
      </c>
      <c r="AT71" s="26" t="s">
        <v>147</v>
      </c>
      <c r="AU71" s="26" t="s">
        <v>147</v>
      </c>
      <c r="AV71" s="26" t="s">
        <v>147</v>
      </c>
      <c r="AW71" s="26" t="s">
        <v>147</v>
      </c>
      <c r="AX71" s="26" t="s">
        <v>147</v>
      </c>
      <c r="AY71" s="26" t="s">
        <v>147</v>
      </c>
      <c r="AZ71" s="26" t="s">
        <v>147</v>
      </c>
      <c r="BA71" s="26" t="s">
        <v>147</v>
      </c>
      <c r="BB71" s="26" t="s">
        <v>147</v>
      </c>
      <c r="BC71" s="26" t="s">
        <v>147</v>
      </c>
      <c r="BD71" s="26" t="s">
        <v>147</v>
      </c>
      <c r="BE71" s="26" t="s">
        <v>147</v>
      </c>
      <c r="BF71" s="26" t="s">
        <v>147</v>
      </c>
      <c r="BG71" s="26" t="s">
        <v>147</v>
      </c>
      <c r="BH71" s="26" t="s">
        <v>147</v>
      </c>
      <c r="BI71" s="26" t="s">
        <v>147</v>
      </c>
      <c r="BJ71" s="26" t="s">
        <v>147</v>
      </c>
      <c r="BK71" s="26" t="s">
        <v>147</v>
      </c>
      <c r="BL71" s="6"/>
    </row>
    <row r="72" spans="1:64" s="8" customFormat="1" ht="15.75">
      <c r="A72" s="29" t="s">
        <v>177</v>
      </c>
      <c r="B72" s="25" t="s">
        <v>156</v>
      </c>
      <c r="C72" s="19" t="s">
        <v>131</v>
      </c>
      <c r="D72" s="26" t="s">
        <v>147</v>
      </c>
      <c r="E72" s="26" t="s">
        <v>147</v>
      </c>
      <c r="F72" s="26" t="s">
        <v>147</v>
      </c>
      <c r="G72" s="26" t="s">
        <v>147</v>
      </c>
      <c r="H72" s="26" t="s">
        <v>147</v>
      </c>
      <c r="I72" s="26" t="s">
        <v>147</v>
      </c>
      <c r="J72" s="26" t="s">
        <v>147</v>
      </c>
      <c r="K72" s="26" t="s">
        <v>147</v>
      </c>
      <c r="L72" s="26" t="s">
        <v>147</v>
      </c>
      <c r="M72" s="26" t="s">
        <v>147</v>
      </c>
      <c r="N72" s="26" t="s">
        <v>147</v>
      </c>
      <c r="O72" s="26" t="s">
        <v>147</v>
      </c>
      <c r="P72" s="26" t="s">
        <v>147</v>
      </c>
      <c r="Q72" s="26" t="s">
        <v>147</v>
      </c>
      <c r="R72" s="26" t="s">
        <v>147</v>
      </c>
      <c r="S72" s="26" t="s">
        <v>147</v>
      </c>
      <c r="T72" s="26" t="s">
        <v>147</v>
      </c>
      <c r="U72" s="26" t="s">
        <v>147</v>
      </c>
      <c r="V72" s="26" t="s">
        <v>147</v>
      </c>
      <c r="W72" s="26" t="s">
        <v>147</v>
      </c>
      <c r="X72" s="26" t="s">
        <v>147</v>
      </c>
      <c r="Y72" s="26" t="s">
        <v>147</v>
      </c>
      <c r="Z72" s="26" t="s">
        <v>147</v>
      </c>
      <c r="AA72" s="26" t="s">
        <v>147</v>
      </c>
      <c r="AB72" s="26" t="s">
        <v>147</v>
      </c>
      <c r="AC72" s="26" t="s">
        <v>147</v>
      </c>
      <c r="AD72" s="26" t="s">
        <v>147</v>
      </c>
      <c r="AE72" s="26" t="s">
        <v>147</v>
      </c>
      <c r="AF72" s="26" t="s">
        <v>147</v>
      </c>
      <c r="AG72" s="26" t="s">
        <v>147</v>
      </c>
      <c r="AH72" s="26" t="s">
        <v>147</v>
      </c>
      <c r="AI72" s="26" t="s">
        <v>147</v>
      </c>
      <c r="AJ72" s="26" t="s">
        <v>147</v>
      </c>
      <c r="AK72" s="26" t="s">
        <v>147</v>
      </c>
      <c r="AL72" s="26" t="s">
        <v>147</v>
      </c>
      <c r="AM72" s="26" t="s">
        <v>147</v>
      </c>
      <c r="AN72" s="26" t="s">
        <v>147</v>
      </c>
      <c r="AO72" s="26" t="s">
        <v>147</v>
      </c>
      <c r="AP72" s="26" t="s">
        <v>147</v>
      </c>
      <c r="AQ72" s="26" t="s">
        <v>147</v>
      </c>
      <c r="AR72" s="26" t="s">
        <v>147</v>
      </c>
      <c r="AS72" s="26" t="s">
        <v>147</v>
      </c>
      <c r="AT72" s="26" t="s">
        <v>147</v>
      </c>
      <c r="AU72" s="26" t="s">
        <v>147</v>
      </c>
      <c r="AV72" s="26" t="s">
        <v>147</v>
      </c>
      <c r="AW72" s="26" t="s">
        <v>147</v>
      </c>
      <c r="AX72" s="26" t="s">
        <v>147</v>
      </c>
      <c r="AY72" s="26" t="s">
        <v>147</v>
      </c>
      <c r="AZ72" s="26" t="s">
        <v>147</v>
      </c>
      <c r="BA72" s="26" t="s">
        <v>147</v>
      </c>
      <c r="BB72" s="26" t="s">
        <v>147</v>
      </c>
      <c r="BC72" s="26" t="s">
        <v>147</v>
      </c>
      <c r="BD72" s="26" t="s">
        <v>147</v>
      </c>
      <c r="BE72" s="26" t="s">
        <v>147</v>
      </c>
      <c r="BF72" s="26" t="s">
        <v>147</v>
      </c>
      <c r="BG72" s="26" t="s">
        <v>147</v>
      </c>
      <c r="BH72" s="26" t="s">
        <v>147</v>
      </c>
      <c r="BI72" s="26" t="s">
        <v>147</v>
      </c>
      <c r="BJ72" s="26" t="s">
        <v>147</v>
      </c>
      <c r="BK72" s="26" t="s">
        <v>147</v>
      </c>
      <c r="BL72" s="6"/>
    </row>
    <row r="73" spans="1:64" s="8" customFormat="1" ht="15.75">
      <c r="A73" s="29" t="s">
        <v>177</v>
      </c>
      <c r="B73" s="25" t="s">
        <v>156</v>
      </c>
      <c r="C73" s="19" t="s">
        <v>131</v>
      </c>
      <c r="D73" s="26" t="s">
        <v>147</v>
      </c>
      <c r="E73" s="26" t="s">
        <v>147</v>
      </c>
      <c r="F73" s="26" t="s">
        <v>147</v>
      </c>
      <c r="G73" s="26" t="s">
        <v>147</v>
      </c>
      <c r="H73" s="26" t="s">
        <v>147</v>
      </c>
      <c r="I73" s="26" t="s">
        <v>147</v>
      </c>
      <c r="J73" s="26" t="s">
        <v>147</v>
      </c>
      <c r="K73" s="26" t="s">
        <v>147</v>
      </c>
      <c r="L73" s="26" t="s">
        <v>147</v>
      </c>
      <c r="M73" s="26" t="s">
        <v>147</v>
      </c>
      <c r="N73" s="26" t="s">
        <v>147</v>
      </c>
      <c r="O73" s="26" t="s">
        <v>147</v>
      </c>
      <c r="P73" s="26" t="s">
        <v>147</v>
      </c>
      <c r="Q73" s="26" t="s">
        <v>147</v>
      </c>
      <c r="R73" s="26" t="s">
        <v>147</v>
      </c>
      <c r="S73" s="26" t="s">
        <v>147</v>
      </c>
      <c r="T73" s="26" t="s">
        <v>147</v>
      </c>
      <c r="U73" s="26" t="s">
        <v>147</v>
      </c>
      <c r="V73" s="26" t="s">
        <v>147</v>
      </c>
      <c r="W73" s="26" t="s">
        <v>147</v>
      </c>
      <c r="X73" s="26" t="s">
        <v>147</v>
      </c>
      <c r="Y73" s="26" t="s">
        <v>147</v>
      </c>
      <c r="Z73" s="26" t="s">
        <v>147</v>
      </c>
      <c r="AA73" s="26" t="s">
        <v>147</v>
      </c>
      <c r="AB73" s="26" t="s">
        <v>147</v>
      </c>
      <c r="AC73" s="26" t="s">
        <v>147</v>
      </c>
      <c r="AD73" s="26" t="s">
        <v>147</v>
      </c>
      <c r="AE73" s="26" t="s">
        <v>147</v>
      </c>
      <c r="AF73" s="26" t="s">
        <v>147</v>
      </c>
      <c r="AG73" s="26" t="s">
        <v>147</v>
      </c>
      <c r="AH73" s="26" t="s">
        <v>147</v>
      </c>
      <c r="AI73" s="26" t="s">
        <v>147</v>
      </c>
      <c r="AJ73" s="26" t="s">
        <v>147</v>
      </c>
      <c r="AK73" s="26" t="s">
        <v>147</v>
      </c>
      <c r="AL73" s="26" t="s">
        <v>147</v>
      </c>
      <c r="AM73" s="26" t="s">
        <v>147</v>
      </c>
      <c r="AN73" s="26" t="s">
        <v>147</v>
      </c>
      <c r="AO73" s="26" t="s">
        <v>147</v>
      </c>
      <c r="AP73" s="26" t="s">
        <v>147</v>
      </c>
      <c r="AQ73" s="26" t="s">
        <v>147</v>
      </c>
      <c r="AR73" s="26" t="s">
        <v>147</v>
      </c>
      <c r="AS73" s="26" t="s">
        <v>147</v>
      </c>
      <c r="AT73" s="26" t="s">
        <v>147</v>
      </c>
      <c r="AU73" s="26" t="s">
        <v>147</v>
      </c>
      <c r="AV73" s="26" t="s">
        <v>147</v>
      </c>
      <c r="AW73" s="26" t="s">
        <v>147</v>
      </c>
      <c r="AX73" s="26" t="s">
        <v>147</v>
      </c>
      <c r="AY73" s="26" t="s">
        <v>147</v>
      </c>
      <c r="AZ73" s="26" t="s">
        <v>147</v>
      </c>
      <c r="BA73" s="26" t="s">
        <v>147</v>
      </c>
      <c r="BB73" s="26" t="s">
        <v>147</v>
      </c>
      <c r="BC73" s="26" t="s">
        <v>147</v>
      </c>
      <c r="BD73" s="26" t="s">
        <v>147</v>
      </c>
      <c r="BE73" s="26" t="s">
        <v>147</v>
      </c>
      <c r="BF73" s="26" t="s">
        <v>147</v>
      </c>
      <c r="BG73" s="26" t="s">
        <v>147</v>
      </c>
      <c r="BH73" s="26" t="s">
        <v>147</v>
      </c>
      <c r="BI73" s="26" t="s">
        <v>147</v>
      </c>
      <c r="BJ73" s="26" t="s">
        <v>147</v>
      </c>
      <c r="BK73" s="26" t="s">
        <v>147</v>
      </c>
      <c r="BL73" s="6"/>
    </row>
    <row r="74" spans="1:64" s="8" customFormat="1" ht="15.75">
      <c r="A74" s="29" t="s">
        <v>157</v>
      </c>
      <c r="B74" s="25" t="s">
        <v>157</v>
      </c>
      <c r="C74" s="19" t="s">
        <v>131</v>
      </c>
      <c r="D74" s="26" t="s">
        <v>147</v>
      </c>
      <c r="E74" s="26" t="s">
        <v>147</v>
      </c>
      <c r="F74" s="26" t="s">
        <v>147</v>
      </c>
      <c r="G74" s="26" t="s">
        <v>147</v>
      </c>
      <c r="H74" s="26" t="s">
        <v>147</v>
      </c>
      <c r="I74" s="26" t="s">
        <v>147</v>
      </c>
      <c r="J74" s="26" t="s">
        <v>147</v>
      </c>
      <c r="K74" s="26" t="s">
        <v>147</v>
      </c>
      <c r="L74" s="26" t="s">
        <v>147</v>
      </c>
      <c r="M74" s="26" t="s">
        <v>147</v>
      </c>
      <c r="N74" s="26" t="s">
        <v>147</v>
      </c>
      <c r="O74" s="26" t="s">
        <v>147</v>
      </c>
      <c r="P74" s="26" t="s">
        <v>147</v>
      </c>
      <c r="Q74" s="26" t="s">
        <v>147</v>
      </c>
      <c r="R74" s="26" t="s">
        <v>147</v>
      </c>
      <c r="S74" s="26" t="s">
        <v>147</v>
      </c>
      <c r="T74" s="26" t="s">
        <v>147</v>
      </c>
      <c r="U74" s="26" t="s">
        <v>147</v>
      </c>
      <c r="V74" s="26" t="s">
        <v>147</v>
      </c>
      <c r="W74" s="26" t="s">
        <v>147</v>
      </c>
      <c r="X74" s="26" t="s">
        <v>147</v>
      </c>
      <c r="Y74" s="26" t="s">
        <v>147</v>
      </c>
      <c r="Z74" s="26" t="s">
        <v>147</v>
      </c>
      <c r="AA74" s="26" t="s">
        <v>147</v>
      </c>
      <c r="AB74" s="26" t="s">
        <v>147</v>
      </c>
      <c r="AC74" s="26" t="s">
        <v>147</v>
      </c>
      <c r="AD74" s="26" t="s">
        <v>147</v>
      </c>
      <c r="AE74" s="26" t="s">
        <v>147</v>
      </c>
      <c r="AF74" s="26" t="s">
        <v>147</v>
      </c>
      <c r="AG74" s="26" t="s">
        <v>147</v>
      </c>
      <c r="AH74" s="26" t="s">
        <v>147</v>
      </c>
      <c r="AI74" s="26" t="s">
        <v>147</v>
      </c>
      <c r="AJ74" s="26" t="s">
        <v>147</v>
      </c>
      <c r="AK74" s="26" t="s">
        <v>147</v>
      </c>
      <c r="AL74" s="26" t="s">
        <v>147</v>
      </c>
      <c r="AM74" s="26" t="s">
        <v>147</v>
      </c>
      <c r="AN74" s="26" t="s">
        <v>147</v>
      </c>
      <c r="AO74" s="26" t="s">
        <v>147</v>
      </c>
      <c r="AP74" s="26" t="s">
        <v>147</v>
      </c>
      <c r="AQ74" s="26" t="s">
        <v>147</v>
      </c>
      <c r="AR74" s="26" t="s">
        <v>147</v>
      </c>
      <c r="AS74" s="26" t="s">
        <v>147</v>
      </c>
      <c r="AT74" s="26" t="s">
        <v>147</v>
      </c>
      <c r="AU74" s="26" t="s">
        <v>147</v>
      </c>
      <c r="AV74" s="26" t="s">
        <v>147</v>
      </c>
      <c r="AW74" s="26" t="s">
        <v>147</v>
      </c>
      <c r="AX74" s="26" t="s">
        <v>147</v>
      </c>
      <c r="AY74" s="26" t="s">
        <v>147</v>
      </c>
      <c r="AZ74" s="26" t="s">
        <v>147</v>
      </c>
      <c r="BA74" s="26" t="s">
        <v>147</v>
      </c>
      <c r="BB74" s="26" t="s">
        <v>147</v>
      </c>
      <c r="BC74" s="26" t="s">
        <v>147</v>
      </c>
      <c r="BD74" s="26" t="s">
        <v>147</v>
      </c>
      <c r="BE74" s="26" t="s">
        <v>147</v>
      </c>
      <c r="BF74" s="26" t="s">
        <v>147</v>
      </c>
      <c r="BG74" s="26" t="s">
        <v>147</v>
      </c>
      <c r="BH74" s="26" t="s">
        <v>147</v>
      </c>
      <c r="BI74" s="26" t="s">
        <v>147</v>
      </c>
      <c r="BJ74" s="26" t="s">
        <v>147</v>
      </c>
      <c r="BK74" s="26" t="s">
        <v>147</v>
      </c>
      <c r="BL74" s="6"/>
    </row>
    <row r="75" spans="1:64" s="8" customFormat="1" ht="15.75">
      <c r="A75" s="34" t="s">
        <v>179</v>
      </c>
      <c r="B75" s="18" t="s">
        <v>180</v>
      </c>
      <c r="C75" s="19" t="s">
        <v>131</v>
      </c>
      <c r="D75" s="26">
        <f aca="true" t="shared" si="7" ref="D75:AI75">D76+D82</f>
        <v>0</v>
      </c>
      <c r="E75" s="26">
        <f t="shared" si="7"/>
        <v>0</v>
      </c>
      <c r="F75" s="26">
        <f t="shared" si="7"/>
        <v>0</v>
      </c>
      <c r="G75" s="26">
        <f t="shared" si="7"/>
        <v>0</v>
      </c>
      <c r="H75" s="26">
        <f t="shared" si="7"/>
        <v>0</v>
      </c>
      <c r="I75" s="26">
        <f t="shared" si="7"/>
        <v>0</v>
      </c>
      <c r="J75" s="26">
        <f t="shared" si="7"/>
        <v>0</v>
      </c>
      <c r="K75" s="26">
        <f t="shared" si="7"/>
        <v>0</v>
      </c>
      <c r="L75" s="26">
        <f t="shared" si="7"/>
        <v>0</v>
      </c>
      <c r="M75" s="26">
        <f t="shared" si="7"/>
        <v>0</v>
      </c>
      <c r="N75" s="26">
        <f t="shared" si="7"/>
        <v>0</v>
      </c>
      <c r="O75" s="26">
        <f t="shared" si="7"/>
        <v>0</v>
      </c>
      <c r="P75" s="26">
        <f t="shared" si="7"/>
        <v>0</v>
      </c>
      <c r="Q75" s="26">
        <f t="shared" si="7"/>
        <v>0</v>
      </c>
      <c r="R75" s="26">
        <f t="shared" si="7"/>
        <v>0</v>
      </c>
      <c r="S75" s="26">
        <f t="shared" si="7"/>
        <v>0</v>
      </c>
      <c r="T75" s="26">
        <f t="shared" si="7"/>
        <v>0</v>
      </c>
      <c r="U75" s="26">
        <f t="shared" si="7"/>
        <v>0</v>
      </c>
      <c r="V75" s="26">
        <f t="shared" si="7"/>
        <v>0</v>
      </c>
      <c r="W75" s="26">
        <f t="shared" si="7"/>
        <v>0</v>
      </c>
      <c r="X75" s="26">
        <f t="shared" si="7"/>
        <v>0</v>
      </c>
      <c r="Y75" s="26">
        <f t="shared" si="7"/>
        <v>0</v>
      </c>
      <c r="Z75" s="26">
        <f t="shared" si="7"/>
        <v>0</v>
      </c>
      <c r="AA75" s="26">
        <f t="shared" si="7"/>
        <v>0</v>
      </c>
      <c r="AB75" s="26">
        <f t="shared" si="7"/>
        <v>0</v>
      </c>
      <c r="AC75" s="26">
        <f t="shared" si="7"/>
        <v>0</v>
      </c>
      <c r="AD75" s="26">
        <f t="shared" si="7"/>
        <v>0</v>
      </c>
      <c r="AE75" s="26">
        <f t="shared" si="7"/>
        <v>0</v>
      </c>
      <c r="AF75" s="26">
        <f t="shared" si="7"/>
        <v>0</v>
      </c>
      <c r="AG75" s="26">
        <f t="shared" si="7"/>
        <v>0</v>
      </c>
      <c r="AH75" s="26">
        <f t="shared" si="7"/>
        <v>0</v>
      </c>
      <c r="AI75" s="26">
        <f t="shared" si="7"/>
        <v>0</v>
      </c>
      <c r="AJ75" s="26">
        <f aca="true" t="shared" si="8" ref="AJ75:BK75">AJ76+AJ82</f>
        <v>0</v>
      </c>
      <c r="AK75" s="26">
        <f t="shared" si="8"/>
        <v>0</v>
      </c>
      <c r="AL75" s="26">
        <f t="shared" si="8"/>
        <v>0</v>
      </c>
      <c r="AM75" s="26">
        <f t="shared" si="8"/>
        <v>0</v>
      </c>
      <c r="AN75" s="26">
        <f t="shared" si="8"/>
        <v>0</v>
      </c>
      <c r="AO75" s="26">
        <f t="shared" si="8"/>
        <v>0</v>
      </c>
      <c r="AP75" s="26">
        <f t="shared" si="8"/>
        <v>0</v>
      </c>
      <c r="AQ75" s="26">
        <f t="shared" si="8"/>
        <v>0</v>
      </c>
      <c r="AR75" s="26">
        <f t="shared" si="8"/>
        <v>0</v>
      </c>
      <c r="AS75" s="26">
        <f t="shared" si="8"/>
        <v>0</v>
      </c>
      <c r="AT75" s="26">
        <f t="shared" si="8"/>
        <v>0</v>
      </c>
      <c r="AU75" s="26">
        <f t="shared" si="8"/>
        <v>0</v>
      </c>
      <c r="AV75" s="26">
        <f t="shared" si="8"/>
        <v>0</v>
      </c>
      <c r="AW75" s="26">
        <f t="shared" si="8"/>
        <v>0</v>
      </c>
      <c r="AX75" s="26">
        <f t="shared" si="8"/>
        <v>0</v>
      </c>
      <c r="AY75" s="26">
        <f t="shared" si="8"/>
        <v>0</v>
      </c>
      <c r="AZ75" s="26">
        <f t="shared" si="8"/>
        <v>0</v>
      </c>
      <c r="BA75" s="26">
        <f t="shared" si="8"/>
        <v>0</v>
      </c>
      <c r="BB75" s="26">
        <f t="shared" si="8"/>
        <v>0</v>
      </c>
      <c r="BC75" s="26">
        <f t="shared" si="8"/>
        <v>0</v>
      </c>
      <c r="BD75" s="26">
        <f t="shared" si="8"/>
        <v>0</v>
      </c>
      <c r="BE75" s="26">
        <f t="shared" si="8"/>
        <v>0</v>
      </c>
      <c r="BF75" s="26">
        <f t="shared" si="8"/>
        <v>0</v>
      </c>
      <c r="BG75" s="26">
        <f t="shared" si="8"/>
        <v>0</v>
      </c>
      <c r="BH75" s="26">
        <f t="shared" si="8"/>
        <v>0</v>
      </c>
      <c r="BI75" s="26">
        <f t="shared" si="8"/>
        <v>0</v>
      </c>
      <c r="BJ75" s="26">
        <f t="shared" si="8"/>
        <v>0</v>
      </c>
      <c r="BK75" s="26">
        <f t="shared" si="8"/>
        <v>0</v>
      </c>
      <c r="BL75" s="6"/>
    </row>
    <row r="76" spans="1:64" s="36" customFormat="1" ht="31.5">
      <c r="A76" s="34" t="s">
        <v>181</v>
      </c>
      <c r="B76" s="18" t="s">
        <v>182</v>
      </c>
      <c r="C76" s="19" t="s">
        <v>131</v>
      </c>
      <c r="D76" s="26">
        <f>D77+D78</f>
        <v>0</v>
      </c>
      <c r="E76" s="26">
        <f aca="true" t="shared" si="9" ref="E76:BK76">E77+E78</f>
        <v>0</v>
      </c>
      <c r="F76" s="26">
        <f t="shared" si="9"/>
        <v>0</v>
      </c>
      <c r="G76" s="26">
        <f t="shared" si="9"/>
        <v>0</v>
      </c>
      <c r="H76" s="26">
        <f t="shared" si="9"/>
        <v>0</v>
      </c>
      <c r="I76" s="26">
        <f t="shared" si="9"/>
        <v>0</v>
      </c>
      <c r="J76" s="26">
        <f t="shared" si="9"/>
        <v>0</v>
      </c>
      <c r="K76" s="26">
        <f t="shared" si="9"/>
        <v>0</v>
      </c>
      <c r="L76" s="26">
        <f t="shared" si="9"/>
        <v>0</v>
      </c>
      <c r="M76" s="26">
        <f t="shared" si="9"/>
        <v>0</v>
      </c>
      <c r="N76" s="26">
        <f t="shared" si="9"/>
        <v>0</v>
      </c>
      <c r="O76" s="26">
        <f t="shared" si="9"/>
        <v>0</v>
      </c>
      <c r="P76" s="26">
        <f t="shared" si="9"/>
        <v>0</v>
      </c>
      <c r="Q76" s="26">
        <f t="shared" si="9"/>
        <v>0</v>
      </c>
      <c r="R76" s="26">
        <f t="shared" si="9"/>
        <v>0</v>
      </c>
      <c r="S76" s="26">
        <f t="shared" si="9"/>
        <v>0</v>
      </c>
      <c r="T76" s="26">
        <f t="shared" si="9"/>
        <v>0</v>
      </c>
      <c r="U76" s="26">
        <f t="shared" si="9"/>
        <v>0</v>
      </c>
      <c r="V76" s="26">
        <f t="shared" si="9"/>
        <v>0</v>
      </c>
      <c r="W76" s="26">
        <f t="shared" si="9"/>
        <v>0</v>
      </c>
      <c r="X76" s="26">
        <f t="shared" si="9"/>
        <v>0</v>
      </c>
      <c r="Y76" s="26">
        <f t="shared" si="9"/>
        <v>0</v>
      </c>
      <c r="Z76" s="26">
        <f t="shared" si="9"/>
        <v>0</v>
      </c>
      <c r="AA76" s="26">
        <f t="shared" si="9"/>
        <v>0</v>
      </c>
      <c r="AB76" s="26">
        <f t="shared" si="9"/>
        <v>0</v>
      </c>
      <c r="AC76" s="26">
        <f t="shared" si="9"/>
        <v>0</v>
      </c>
      <c r="AD76" s="26">
        <f t="shared" si="9"/>
        <v>0</v>
      </c>
      <c r="AE76" s="26">
        <f t="shared" si="9"/>
        <v>0</v>
      </c>
      <c r="AF76" s="26">
        <f t="shared" si="9"/>
        <v>0</v>
      </c>
      <c r="AG76" s="26">
        <f t="shared" si="9"/>
        <v>0</v>
      </c>
      <c r="AH76" s="26">
        <f t="shared" si="9"/>
        <v>0</v>
      </c>
      <c r="AI76" s="26">
        <f t="shared" si="9"/>
        <v>0</v>
      </c>
      <c r="AJ76" s="26">
        <f t="shared" si="9"/>
        <v>0</v>
      </c>
      <c r="AK76" s="26">
        <f t="shared" si="9"/>
        <v>0</v>
      </c>
      <c r="AL76" s="26">
        <f t="shared" si="9"/>
        <v>0</v>
      </c>
      <c r="AM76" s="26">
        <f t="shared" si="9"/>
        <v>0</v>
      </c>
      <c r="AN76" s="26">
        <f t="shared" si="9"/>
        <v>0</v>
      </c>
      <c r="AO76" s="26">
        <f t="shared" si="9"/>
        <v>0</v>
      </c>
      <c r="AP76" s="26">
        <f t="shared" si="9"/>
        <v>0</v>
      </c>
      <c r="AQ76" s="26">
        <f t="shared" si="9"/>
        <v>0</v>
      </c>
      <c r="AR76" s="26">
        <f t="shared" si="9"/>
        <v>0</v>
      </c>
      <c r="AS76" s="26">
        <f t="shared" si="9"/>
        <v>0</v>
      </c>
      <c r="AT76" s="26">
        <f t="shared" si="9"/>
        <v>0</v>
      </c>
      <c r="AU76" s="26">
        <f t="shared" si="9"/>
        <v>0</v>
      </c>
      <c r="AV76" s="26">
        <f t="shared" si="9"/>
        <v>0</v>
      </c>
      <c r="AW76" s="26">
        <f t="shared" si="9"/>
        <v>0</v>
      </c>
      <c r="AX76" s="26">
        <f t="shared" si="9"/>
        <v>0</v>
      </c>
      <c r="AY76" s="26">
        <f t="shared" si="9"/>
        <v>0</v>
      </c>
      <c r="AZ76" s="26">
        <f t="shared" si="9"/>
        <v>0</v>
      </c>
      <c r="BA76" s="26">
        <f t="shared" si="9"/>
        <v>0</v>
      </c>
      <c r="BB76" s="26">
        <f t="shared" si="9"/>
        <v>0</v>
      </c>
      <c r="BC76" s="26">
        <f t="shared" si="9"/>
        <v>0</v>
      </c>
      <c r="BD76" s="26">
        <f t="shared" si="9"/>
        <v>0</v>
      </c>
      <c r="BE76" s="26">
        <f t="shared" si="9"/>
        <v>0</v>
      </c>
      <c r="BF76" s="26">
        <f t="shared" si="9"/>
        <v>0</v>
      </c>
      <c r="BG76" s="26">
        <f t="shared" si="9"/>
        <v>0</v>
      </c>
      <c r="BH76" s="26">
        <f t="shared" si="9"/>
        <v>0</v>
      </c>
      <c r="BI76" s="26">
        <f t="shared" si="9"/>
        <v>0</v>
      </c>
      <c r="BJ76" s="26">
        <f t="shared" si="9"/>
        <v>0</v>
      </c>
      <c r="BK76" s="26">
        <f t="shared" si="9"/>
        <v>0</v>
      </c>
      <c r="BL76" s="35"/>
    </row>
    <row r="77" spans="1:64" s="36" customFormat="1" ht="15.75">
      <c r="A77" s="34" t="s">
        <v>183</v>
      </c>
      <c r="B77" s="18" t="s">
        <v>184</v>
      </c>
      <c r="C77" s="19" t="s">
        <v>131</v>
      </c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35"/>
    </row>
    <row r="78" spans="1:64" s="36" customFormat="1" ht="37.5">
      <c r="A78" s="29" t="s">
        <v>185</v>
      </c>
      <c r="B78" s="37" t="s">
        <v>186</v>
      </c>
      <c r="C78" s="19" t="s">
        <v>131</v>
      </c>
      <c r="D78" s="26">
        <f aca="true" t="shared" si="10" ref="D78:AI78">SUM(D79:D81)</f>
        <v>0</v>
      </c>
      <c r="E78" s="26">
        <f t="shared" si="10"/>
        <v>0</v>
      </c>
      <c r="F78" s="26">
        <f t="shared" si="10"/>
        <v>0</v>
      </c>
      <c r="G78" s="26">
        <f t="shared" si="10"/>
        <v>0</v>
      </c>
      <c r="H78" s="26">
        <f t="shared" si="10"/>
        <v>0</v>
      </c>
      <c r="I78" s="26">
        <f t="shared" si="10"/>
        <v>0</v>
      </c>
      <c r="J78" s="26">
        <f t="shared" si="10"/>
        <v>0</v>
      </c>
      <c r="K78" s="26">
        <f t="shared" si="10"/>
        <v>0</v>
      </c>
      <c r="L78" s="26">
        <f t="shared" si="10"/>
        <v>0</v>
      </c>
      <c r="M78" s="26">
        <f t="shared" si="10"/>
        <v>0</v>
      </c>
      <c r="N78" s="26">
        <f t="shared" si="10"/>
        <v>0</v>
      </c>
      <c r="O78" s="26">
        <f t="shared" si="10"/>
        <v>0</v>
      </c>
      <c r="P78" s="26">
        <f t="shared" si="10"/>
        <v>0</v>
      </c>
      <c r="Q78" s="26">
        <f t="shared" si="10"/>
        <v>0</v>
      </c>
      <c r="R78" s="26">
        <f t="shared" si="10"/>
        <v>0</v>
      </c>
      <c r="S78" s="26">
        <f t="shared" si="10"/>
        <v>0</v>
      </c>
      <c r="T78" s="26">
        <f t="shared" si="10"/>
        <v>0</v>
      </c>
      <c r="U78" s="26">
        <f t="shared" si="10"/>
        <v>0</v>
      </c>
      <c r="V78" s="26">
        <f t="shared" si="10"/>
        <v>0</v>
      </c>
      <c r="W78" s="26">
        <f t="shared" si="10"/>
        <v>0</v>
      </c>
      <c r="X78" s="26">
        <f t="shared" si="10"/>
        <v>0</v>
      </c>
      <c r="Y78" s="26">
        <f t="shared" si="10"/>
        <v>0</v>
      </c>
      <c r="Z78" s="26">
        <f t="shared" si="10"/>
        <v>0</v>
      </c>
      <c r="AA78" s="26">
        <f t="shared" si="10"/>
        <v>0</v>
      </c>
      <c r="AB78" s="26">
        <f t="shared" si="10"/>
        <v>0</v>
      </c>
      <c r="AC78" s="26">
        <f t="shared" si="10"/>
        <v>0</v>
      </c>
      <c r="AD78" s="26">
        <f t="shared" si="10"/>
        <v>0</v>
      </c>
      <c r="AE78" s="26">
        <f t="shared" si="10"/>
        <v>0</v>
      </c>
      <c r="AF78" s="26">
        <f t="shared" si="10"/>
        <v>0</v>
      </c>
      <c r="AG78" s="26">
        <f t="shared" si="10"/>
        <v>0</v>
      </c>
      <c r="AH78" s="26">
        <f t="shared" si="10"/>
        <v>0</v>
      </c>
      <c r="AI78" s="26">
        <f t="shared" si="10"/>
        <v>0</v>
      </c>
      <c r="AJ78" s="26">
        <f aca="true" t="shared" si="11" ref="AJ78:BK78">SUM(AJ79:AJ81)</f>
        <v>0</v>
      </c>
      <c r="AK78" s="26">
        <f t="shared" si="11"/>
        <v>0</v>
      </c>
      <c r="AL78" s="26">
        <f t="shared" si="11"/>
        <v>0</v>
      </c>
      <c r="AM78" s="26">
        <f t="shared" si="11"/>
        <v>0</v>
      </c>
      <c r="AN78" s="26">
        <f t="shared" si="11"/>
        <v>0</v>
      </c>
      <c r="AO78" s="26">
        <f t="shared" si="11"/>
        <v>0</v>
      </c>
      <c r="AP78" s="26">
        <f t="shared" si="11"/>
        <v>0</v>
      </c>
      <c r="AQ78" s="26">
        <f t="shared" si="11"/>
        <v>0</v>
      </c>
      <c r="AR78" s="26">
        <f t="shared" si="11"/>
        <v>0</v>
      </c>
      <c r="AS78" s="26">
        <f t="shared" si="11"/>
        <v>0</v>
      </c>
      <c r="AT78" s="26">
        <f t="shared" si="11"/>
        <v>0</v>
      </c>
      <c r="AU78" s="26">
        <f t="shared" si="11"/>
        <v>0</v>
      </c>
      <c r="AV78" s="26">
        <f t="shared" si="11"/>
        <v>0</v>
      </c>
      <c r="AW78" s="26">
        <f t="shared" si="11"/>
        <v>0</v>
      </c>
      <c r="AX78" s="26">
        <f t="shared" si="11"/>
        <v>0</v>
      </c>
      <c r="AY78" s="26">
        <f t="shared" si="11"/>
        <v>0</v>
      </c>
      <c r="AZ78" s="26">
        <f t="shared" si="11"/>
        <v>0</v>
      </c>
      <c r="BA78" s="26">
        <f t="shared" si="11"/>
        <v>0</v>
      </c>
      <c r="BB78" s="26">
        <f t="shared" si="11"/>
        <v>0</v>
      </c>
      <c r="BC78" s="26">
        <f t="shared" si="11"/>
        <v>0</v>
      </c>
      <c r="BD78" s="26">
        <f t="shared" si="11"/>
        <v>0</v>
      </c>
      <c r="BE78" s="26">
        <f t="shared" si="11"/>
        <v>0</v>
      </c>
      <c r="BF78" s="26">
        <f t="shared" si="11"/>
        <v>0</v>
      </c>
      <c r="BG78" s="26">
        <f t="shared" si="11"/>
        <v>0</v>
      </c>
      <c r="BH78" s="26">
        <f t="shared" si="11"/>
        <v>0</v>
      </c>
      <c r="BI78" s="26">
        <f t="shared" si="11"/>
        <v>0</v>
      </c>
      <c r="BJ78" s="26">
        <f t="shared" si="11"/>
        <v>0</v>
      </c>
      <c r="BK78" s="26">
        <f t="shared" si="11"/>
        <v>0</v>
      </c>
      <c r="BL78" s="35"/>
    </row>
    <row r="79" spans="1:64" s="8" customFormat="1" ht="15.75">
      <c r="A79" s="29" t="s">
        <v>185</v>
      </c>
      <c r="B79" s="38" t="s">
        <v>230</v>
      </c>
      <c r="C79" s="39" t="s">
        <v>231</v>
      </c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>
        <v>0</v>
      </c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6"/>
    </row>
    <row r="80" spans="1:64" s="8" customFormat="1" ht="15.75">
      <c r="A80" s="29" t="s">
        <v>185</v>
      </c>
      <c r="B80" s="38" t="s">
        <v>234</v>
      </c>
      <c r="C80" s="39" t="s">
        <v>232</v>
      </c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6"/>
    </row>
    <row r="81" spans="1:64" s="8" customFormat="1" ht="15.75">
      <c r="A81" s="29" t="s">
        <v>185</v>
      </c>
      <c r="B81" s="42" t="s">
        <v>235</v>
      </c>
      <c r="C81" s="39" t="s">
        <v>233</v>
      </c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6"/>
    </row>
    <row r="82" spans="1:64" s="36" customFormat="1" ht="15.75">
      <c r="A82" s="34" t="s">
        <v>187</v>
      </c>
      <c r="B82" s="18" t="s">
        <v>188</v>
      </c>
      <c r="C82" s="19" t="s">
        <v>131</v>
      </c>
      <c r="D82" s="26">
        <f>D83+D84</f>
        <v>0</v>
      </c>
      <c r="E82" s="26">
        <f aca="true" t="shared" si="12" ref="E82:BK82">E83+E84</f>
        <v>0</v>
      </c>
      <c r="F82" s="26">
        <f t="shared" si="12"/>
        <v>0</v>
      </c>
      <c r="G82" s="26">
        <f t="shared" si="12"/>
        <v>0</v>
      </c>
      <c r="H82" s="26">
        <f t="shared" si="12"/>
        <v>0</v>
      </c>
      <c r="I82" s="26">
        <f t="shared" si="12"/>
        <v>0</v>
      </c>
      <c r="J82" s="26">
        <f t="shared" si="12"/>
        <v>0</v>
      </c>
      <c r="K82" s="26">
        <f t="shared" si="12"/>
        <v>0</v>
      </c>
      <c r="L82" s="26">
        <f t="shared" si="12"/>
        <v>0</v>
      </c>
      <c r="M82" s="26">
        <f t="shared" si="12"/>
        <v>0</v>
      </c>
      <c r="N82" s="26">
        <f t="shared" si="12"/>
        <v>0</v>
      </c>
      <c r="O82" s="26">
        <f t="shared" si="12"/>
        <v>0</v>
      </c>
      <c r="P82" s="26">
        <f t="shared" si="12"/>
        <v>0</v>
      </c>
      <c r="Q82" s="26">
        <f t="shared" si="12"/>
        <v>0</v>
      </c>
      <c r="R82" s="26">
        <f t="shared" si="12"/>
        <v>0</v>
      </c>
      <c r="S82" s="26">
        <f t="shared" si="12"/>
        <v>0</v>
      </c>
      <c r="T82" s="26">
        <f t="shared" si="12"/>
        <v>0</v>
      </c>
      <c r="U82" s="26">
        <f t="shared" si="12"/>
        <v>0</v>
      </c>
      <c r="V82" s="26">
        <f t="shared" si="12"/>
        <v>0</v>
      </c>
      <c r="W82" s="26">
        <f t="shared" si="12"/>
        <v>0</v>
      </c>
      <c r="X82" s="26">
        <f t="shared" si="12"/>
        <v>0</v>
      </c>
      <c r="Y82" s="26">
        <f t="shared" si="12"/>
        <v>0</v>
      </c>
      <c r="Z82" s="26">
        <f t="shared" si="12"/>
        <v>0</v>
      </c>
      <c r="AA82" s="26">
        <f t="shared" si="12"/>
        <v>0</v>
      </c>
      <c r="AB82" s="26">
        <f t="shared" si="12"/>
        <v>0</v>
      </c>
      <c r="AC82" s="26">
        <f t="shared" si="12"/>
        <v>0</v>
      </c>
      <c r="AD82" s="26">
        <f t="shared" si="12"/>
        <v>0</v>
      </c>
      <c r="AE82" s="26">
        <f t="shared" si="12"/>
        <v>0</v>
      </c>
      <c r="AF82" s="26">
        <f t="shared" si="12"/>
        <v>0</v>
      </c>
      <c r="AG82" s="26">
        <f t="shared" si="12"/>
        <v>0</v>
      </c>
      <c r="AH82" s="26">
        <f t="shared" si="12"/>
        <v>0</v>
      </c>
      <c r="AI82" s="26">
        <f t="shared" si="12"/>
        <v>0</v>
      </c>
      <c r="AJ82" s="26">
        <f t="shared" si="12"/>
        <v>0</v>
      </c>
      <c r="AK82" s="26">
        <f t="shared" si="12"/>
        <v>0</v>
      </c>
      <c r="AL82" s="26">
        <f t="shared" si="12"/>
        <v>0</v>
      </c>
      <c r="AM82" s="26">
        <f t="shared" si="12"/>
        <v>0</v>
      </c>
      <c r="AN82" s="26">
        <f t="shared" si="12"/>
        <v>0</v>
      </c>
      <c r="AO82" s="26">
        <f t="shared" si="12"/>
        <v>0</v>
      </c>
      <c r="AP82" s="26">
        <f t="shared" si="12"/>
        <v>0</v>
      </c>
      <c r="AQ82" s="26">
        <f t="shared" si="12"/>
        <v>0</v>
      </c>
      <c r="AR82" s="26">
        <f t="shared" si="12"/>
        <v>0</v>
      </c>
      <c r="AS82" s="26">
        <f t="shared" si="12"/>
        <v>0</v>
      </c>
      <c r="AT82" s="26">
        <f t="shared" si="12"/>
        <v>0</v>
      </c>
      <c r="AU82" s="26">
        <f t="shared" si="12"/>
        <v>0</v>
      </c>
      <c r="AV82" s="26">
        <f t="shared" si="12"/>
        <v>0</v>
      </c>
      <c r="AW82" s="26">
        <f t="shared" si="12"/>
        <v>0</v>
      </c>
      <c r="AX82" s="26">
        <f t="shared" si="12"/>
        <v>0</v>
      </c>
      <c r="AY82" s="26">
        <f t="shared" si="12"/>
        <v>0</v>
      </c>
      <c r="AZ82" s="26">
        <f t="shared" si="12"/>
        <v>0</v>
      </c>
      <c r="BA82" s="26">
        <f t="shared" si="12"/>
        <v>0</v>
      </c>
      <c r="BB82" s="26">
        <f t="shared" si="12"/>
        <v>0</v>
      </c>
      <c r="BC82" s="26">
        <f t="shared" si="12"/>
        <v>0</v>
      </c>
      <c r="BD82" s="26">
        <f t="shared" si="12"/>
        <v>0</v>
      </c>
      <c r="BE82" s="26">
        <f t="shared" si="12"/>
        <v>0</v>
      </c>
      <c r="BF82" s="26">
        <f t="shared" si="12"/>
        <v>0</v>
      </c>
      <c r="BG82" s="26">
        <f t="shared" si="12"/>
        <v>0</v>
      </c>
      <c r="BH82" s="26">
        <f t="shared" si="12"/>
        <v>0</v>
      </c>
      <c r="BI82" s="26">
        <f t="shared" si="12"/>
        <v>0</v>
      </c>
      <c r="BJ82" s="26">
        <f t="shared" si="12"/>
        <v>0</v>
      </c>
      <c r="BK82" s="26">
        <f t="shared" si="12"/>
        <v>0</v>
      </c>
      <c r="BL82" s="35"/>
    </row>
    <row r="83" spans="1:64" s="36" customFormat="1" ht="15.75">
      <c r="A83" s="29" t="s">
        <v>189</v>
      </c>
      <c r="B83" s="25" t="s">
        <v>190</v>
      </c>
      <c r="C83" s="19" t="s">
        <v>131</v>
      </c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35"/>
    </row>
    <row r="84" spans="1:64" s="8" customFormat="1" ht="15.75">
      <c r="A84" s="34" t="s">
        <v>191</v>
      </c>
      <c r="B84" s="18" t="s">
        <v>192</v>
      </c>
      <c r="C84" s="19" t="s">
        <v>131</v>
      </c>
      <c r="D84" s="41">
        <f aca="true" t="shared" si="13" ref="D84:AI84">SUM(D85:D86)</f>
        <v>0</v>
      </c>
      <c r="E84" s="41">
        <f t="shared" si="13"/>
        <v>0</v>
      </c>
      <c r="F84" s="41">
        <f t="shared" si="13"/>
        <v>0</v>
      </c>
      <c r="G84" s="41">
        <f t="shared" si="13"/>
        <v>0</v>
      </c>
      <c r="H84" s="41">
        <f t="shared" si="13"/>
        <v>0</v>
      </c>
      <c r="I84" s="41">
        <f t="shared" si="13"/>
        <v>0</v>
      </c>
      <c r="J84" s="41">
        <f t="shared" si="13"/>
        <v>0</v>
      </c>
      <c r="K84" s="41">
        <f t="shared" si="13"/>
        <v>0</v>
      </c>
      <c r="L84" s="41">
        <f t="shared" si="13"/>
        <v>0</v>
      </c>
      <c r="M84" s="41">
        <f t="shared" si="13"/>
        <v>0</v>
      </c>
      <c r="N84" s="41">
        <f t="shared" si="13"/>
        <v>0</v>
      </c>
      <c r="O84" s="41">
        <f t="shared" si="13"/>
        <v>0</v>
      </c>
      <c r="P84" s="41">
        <f t="shared" si="13"/>
        <v>0</v>
      </c>
      <c r="Q84" s="41">
        <f t="shared" si="13"/>
        <v>0</v>
      </c>
      <c r="R84" s="41">
        <f t="shared" si="13"/>
        <v>0</v>
      </c>
      <c r="S84" s="41">
        <f t="shared" si="13"/>
        <v>0</v>
      </c>
      <c r="T84" s="41">
        <f t="shared" si="13"/>
        <v>0</v>
      </c>
      <c r="U84" s="41">
        <f t="shared" si="13"/>
        <v>0</v>
      </c>
      <c r="V84" s="41">
        <f t="shared" si="13"/>
        <v>0</v>
      </c>
      <c r="W84" s="41">
        <f t="shared" si="13"/>
        <v>0</v>
      </c>
      <c r="X84" s="41">
        <f t="shared" si="13"/>
        <v>0</v>
      </c>
      <c r="Y84" s="41">
        <f t="shared" si="13"/>
        <v>0</v>
      </c>
      <c r="Z84" s="41">
        <f t="shared" si="13"/>
        <v>0</v>
      </c>
      <c r="AA84" s="41">
        <f t="shared" si="13"/>
        <v>0</v>
      </c>
      <c r="AB84" s="41">
        <f t="shared" si="13"/>
        <v>0</v>
      </c>
      <c r="AC84" s="41">
        <f t="shared" si="13"/>
        <v>0</v>
      </c>
      <c r="AD84" s="41">
        <f t="shared" si="13"/>
        <v>0</v>
      </c>
      <c r="AE84" s="41">
        <f t="shared" si="13"/>
        <v>0</v>
      </c>
      <c r="AF84" s="41">
        <f t="shared" si="13"/>
        <v>0</v>
      </c>
      <c r="AG84" s="41">
        <f t="shared" si="13"/>
        <v>0</v>
      </c>
      <c r="AH84" s="41">
        <f t="shared" si="13"/>
        <v>0</v>
      </c>
      <c r="AI84" s="41">
        <f t="shared" si="13"/>
        <v>0</v>
      </c>
      <c r="AJ84" s="41">
        <f aca="true" t="shared" si="14" ref="AJ84:BK84">SUM(AJ85:AJ86)</f>
        <v>0</v>
      </c>
      <c r="AK84" s="41">
        <f t="shared" si="14"/>
        <v>0</v>
      </c>
      <c r="AL84" s="41">
        <f t="shared" si="14"/>
        <v>0</v>
      </c>
      <c r="AM84" s="41">
        <f t="shared" si="14"/>
        <v>0</v>
      </c>
      <c r="AN84" s="41">
        <f t="shared" si="14"/>
        <v>0</v>
      </c>
      <c r="AO84" s="41">
        <f t="shared" si="14"/>
        <v>0</v>
      </c>
      <c r="AP84" s="41">
        <f t="shared" si="14"/>
        <v>0</v>
      </c>
      <c r="AQ84" s="41">
        <f t="shared" si="14"/>
        <v>0</v>
      </c>
      <c r="AR84" s="41">
        <f t="shared" si="14"/>
        <v>0</v>
      </c>
      <c r="AS84" s="41">
        <f t="shared" si="14"/>
        <v>0</v>
      </c>
      <c r="AT84" s="41">
        <f t="shared" si="14"/>
        <v>0</v>
      </c>
      <c r="AU84" s="41">
        <f t="shared" si="14"/>
        <v>0</v>
      </c>
      <c r="AV84" s="41">
        <f t="shared" si="14"/>
        <v>0</v>
      </c>
      <c r="AW84" s="41">
        <f t="shared" si="14"/>
        <v>0</v>
      </c>
      <c r="AX84" s="41">
        <f t="shared" si="14"/>
        <v>0</v>
      </c>
      <c r="AY84" s="41">
        <f t="shared" si="14"/>
        <v>0</v>
      </c>
      <c r="AZ84" s="41">
        <f t="shared" si="14"/>
        <v>0</v>
      </c>
      <c r="BA84" s="41">
        <f t="shared" si="14"/>
        <v>0</v>
      </c>
      <c r="BB84" s="41">
        <f t="shared" si="14"/>
        <v>0</v>
      </c>
      <c r="BC84" s="41">
        <f t="shared" si="14"/>
        <v>0</v>
      </c>
      <c r="BD84" s="41">
        <f t="shared" si="14"/>
        <v>0</v>
      </c>
      <c r="BE84" s="41">
        <f t="shared" si="14"/>
        <v>0</v>
      </c>
      <c r="BF84" s="41">
        <f t="shared" si="14"/>
        <v>0</v>
      </c>
      <c r="BG84" s="41">
        <f t="shared" si="14"/>
        <v>0</v>
      </c>
      <c r="BH84" s="41">
        <f t="shared" si="14"/>
        <v>0</v>
      </c>
      <c r="BI84" s="41">
        <f t="shared" si="14"/>
        <v>0</v>
      </c>
      <c r="BJ84" s="41">
        <f t="shared" si="14"/>
        <v>0</v>
      </c>
      <c r="BK84" s="41">
        <f t="shared" si="14"/>
        <v>0</v>
      </c>
      <c r="BL84" s="6"/>
    </row>
    <row r="85" spans="1:64" s="8" customFormat="1" ht="15.75">
      <c r="A85" s="29" t="s">
        <v>191</v>
      </c>
      <c r="B85" s="25" t="s">
        <v>156</v>
      </c>
      <c r="C85" s="19" t="s">
        <v>131</v>
      </c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6"/>
    </row>
    <row r="86" spans="1:64" s="8" customFormat="1" ht="15.75">
      <c r="A86" s="29" t="s">
        <v>191</v>
      </c>
      <c r="B86" s="25" t="s">
        <v>156</v>
      </c>
      <c r="C86" s="19" t="s">
        <v>131</v>
      </c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6"/>
    </row>
    <row r="87" spans="1:64" s="36" customFormat="1" ht="15.75">
      <c r="A87" s="34" t="s">
        <v>193</v>
      </c>
      <c r="B87" s="18" t="s">
        <v>194</v>
      </c>
      <c r="C87" s="19" t="s">
        <v>131</v>
      </c>
      <c r="D87" s="26">
        <f aca="true" t="shared" si="15" ref="D87:U87">SUM(D88:D90)</f>
        <v>0</v>
      </c>
      <c r="E87" s="26">
        <f t="shared" si="15"/>
        <v>0</v>
      </c>
      <c r="F87" s="26">
        <f t="shared" si="15"/>
        <v>0</v>
      </c>
      <c r="G87" s="26">
        <f t="shared" si="15"/>
        <v>0</v>
      </c>
      <c r="H87" s="26">
        <f t="shared" si="15"/>
        <v>0</v>
      </c>
      <c r="I87" s="26">
        <f t="shared" si="15"/>
        <v>0</v>
      </c>
      <c r="J87" s="26">
        <f t="shared" si="15"/>
        <v>0</v>
      </c>
      <c r="K87" s="26">
        <f t="shared" si="15"/>
        <v>0</v>
      </c>
      <c r="L87" s="26">
        <f t="shared" si="15"/>
        <v>0</v>
      </c>
      <c r="M87" s="26">
        <f t="shared" si="15"/>
        <v>0</v>
      </c>
      <c r="N87" s="26">
        <f t="shared" si="15"/>
        <v>0</v>
      </c>
      <c r="O87" s="26">
        <f t="shared" si="15"/>
        <v>0</v>
      </c>
      <c r="P87" s="26">
        <f t="shared" si="15"/>
        <v>0</v>
      </c>
      <c r="Q87" s="26">
        <f t="shared" si="15"/>
        <v>0</v>
      </c>
      <c r="R87" s="26">
        <f t="shared" si="15"/>
        <v>0</v>
      </c>
      <c r="S87" s="26">
        <f t="shared" si="15"/>
        <v>0</v>
      </c>
      <c r="T87" s="26">
        <f t="shared" si="15"/>
        <v>0</v>
      </c>
      <c r="U87" s="26">
        <f t="shared" si="15"/>
        <v>0</v>
      </c>
      <c r="V87" s="26">
        <f>SUM(V88:V90)</f>
        <v>0</v>
      </c>
      <c r="W87" s="26">
        <f aca="true" t="shared" si="16" ref="W87:BK87">SUM(W88:W90)</f>
        <v>0</v>
      </c>
      <c r="X87" s="26">
        <f t="shared" si="16"/>
        <v>0</v>
      </c>
      <c r="Y87" s="26">
        <f t="shared" si="16"/>
        <v>0</v>
      </c>
      <c r="Z87" s="26">
        <f t="shared" si="16"/>
        <v>0</v>
      </c>
      <c r="AA87" s="26">
        <f t="shared" si="16"/>
        <v>0</v>
      </c>
      <c r="AB87" s="26">
        <f t="shared" si="16"/>
        <v>0</v>
      </c>
      <c r="AC87" s="26">
        <f t="shared" si="16"/>
        <v>0</v>
      </c>
      <c r="AD87" s="26">
        <f t="shared" si="16"/>
        <v>0</v>
      </c>
      <c r="AE87" s="26">
        <f t="shared" si="16"/>
        <v>0</v>
      </c>
      <c r="AF87" s="26">
        <f t="shared" si="16"/>
        <v>0</v>
      </c>
      <c r="AG87" s="26">
        <f t="shared" si="16"/>
        <v>0</v>
      </c>
      <c r="AH87" s="26">
        <f t="shared" si="16"/>
        <v>0</v>
      </c>
      <c r="AI87" s="26">
        <f t="shared" si="16"/>
        <v>0</v>
      </c>
      <c r="AJ87" s="26">
        <f t="shared" si="16"/>
        <v>0</v>
      </c>
      <c r="AK87" s="26">
        <f t="shared" si="16"/>
        <v>0</v>
      </c>
      <c r="AL87" s="26">
        <f t="shared" si="16"/>
        <v>0</v>
      </c>
      <c r="AM87" s="26">
        <f t="shared" si="16"/>
        <v>0</v>
      </c>
      <c r="AN87" s="26">
        <f t="shared" si="16"/>
        <v>0</v>
      </c>
      <c r="AO87" s="26">
        <f t="shared" si="16"/>
        <v>0</v>
      </c>
      <c r="AP87" s="26">
        <f t="shared" si="16"/>
        <v>0</v>
      </c>
      <c r="AQ87" s="26">
        <f t="shared" si="16"/>
        <v>0</v>
      </c>
      <c r="AR87" s="26">
        <f t="shared" si="16"/>
        <v>0</v>
      </c>
      <c r="AS87" s="26">
        <f t="shared" si="16"/>
        <v>0</v>
      </c>
      <c r="AT87" s="26">
        <f t="shared" si="16"/>
        <v>0</v>
      </c>
      <c r="AU87" s="26">
        <f t="shared" si="16"/>
        <v>0</v>
      </c>
      <c r="AV87" s="26">
        <f t="shared" si="16"/>
        <v>0</v>
      </c>
      <c r="AW87" s="26">
        <f t="shared" si="16"/>
        <v>0</v>
      </c>
      <c r="AX87" s="26">
        <f t="shared" si="16"/>
        <v>0</v>
      </c>
      <c r="AY87" s="26">
        <f t="shared" si="16"/>
        <v>0</v>
      </c>
      <c r="AZ87" s="26">
        <f t="shared" si="16"/>
        <v>0</v>
      </c>
      <c r="BA87" s="26">
        <f t="shared" si="16"/>
        <v>0</v>
      </c>
      <c r="BB87" s="26">
        <f t="shared" si="16"/>
        <v>0</v>
      </c>
      <c r="BC87" s="26">
        <f t="shared" si="16"/>
        <v>0</v>
      </c>
      <c r="BD87" s="26">
        <f t="shared" si="16"/>
        <v>0</v>
      </c>
      <c r="BE87" s="26">
        <f t="shared" si="16"/>
        <v>0</v>
      </c>
      <c r="BF87" s="26">
        <f t="shared" si="16"/>
        <v>0</v>
      </c>
      <c r="BG87" s="26">
        <f t="shared" si="16"/>
        <v>0</v>
      </c>
      <c r="BH87" s="26">
        <f t="shared" si="16"/>
        <v>0</v>
      </c>
      <c r="BI87" s="26">
        <f t="shared" si="16"/>
        <v>0</v>
      </c>
      <c r="BJ87" s="26">
        <f t="shared" si="16"/>
        <v>0</v>
      </c>
      <c r="BK87" s="26">
        <f t="shared" si="16"/>
        <v>0</v>
      </c>
      <c r="BL87" s="35"/>
    </row>
    <row r="88" spans="1:64" s="8" customFormat="1" ht="15.75">
      <c r="A88" s="29" t="s">
        <v>195</v>
      </c>
      <c r="B88" s="25" t="s">
        <v>196</v>
      </c>
      <c r="C88" s="19" t="s">
        <v>131</v>
      </c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6"/>
    </row>
    <row r="89" spans="1:64" s="8" customFormat="1" ht="15.75">
      <c r="A89" s="29" t="s">
        <v>195</v>
      </c>
      <c r="B89" s="25" t="s">
        <v>156</v>
      </c>
      <c r="C89" s="19" t="s">
        <v>131</v>
      </c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6"/>
    </row>
    <row r="90" spans="1:64" s="8" customFormat="1" ht="15.75">
      <c r="A90" s="29" t="s">
        <v>195</v>
      </c>
      <c r="B90" s="25" t="s">
        <v>156</v>
      </c>
      <c r="C90" s="19" t="s">
        <v>131</v>
      </c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6"/>
    </row>
    <row r="91" spans="1:64" s="36" customFormat="1" ht="15.75">
      <c r="A91" s="34" t="s">
        <v>197</v>
      </c>
      <c r="B91" s="18" t="s">
        <v>198</v>
      </c>
      <c r="C91" s="19" t="s">
        <v>131</v>
      </c>
      <c r="D91" s="26">
        <f aca="true" t="shared" si="17" ref="D91:U91">SUM(D92:D93)</f>
        <v>0</v>
      </c>
      <c r="E91" s="26">
        <f t="shared" si="17"/>
        <v>0</v>
      </c>
      <c r="F91" s="26">
        <f t="shared" si="17"/>
        <v>0</v>
      </c>
      <c r="G91" s="26">
        <f t="shared" si="17"/>
        <v>0</v>
      </c>
      <c r="H91" s="26">
        <f t="shared" si="17"/>
        <v>0</v>
      </c>
      <c r="I91" s="26">
        <f t="shared" si="17"/>
        <v>0</v>
      </c>
      <c r="J91" s="26">
        <f t="shared" si="17"/>
        <v>0</v>
      </c>
      <c r="K91" s="26">
        <f t="shared" si="17"/>
        <v>0</v>
      </c>
      <c r="L91" s="26">
        <f t="shared" si="17"/>
        <v>0</v>
      </c>
      <c r="M91" s="26">
        <f t="shared" si="17"/>
        <v>0</v>
      </c>
      <c r="N91" s="26">
        <f t="shared" si="17"/>
        <v>0</v>
      </c>
      <c r="O91" s="26">
        <f t="shared" si="17"/>
        <v>0</v>
      </c>
      <c r="P91" s="26">
        <f t="shared" si="17"/>
        <v>0</v>
      </c>
      <c r="Q91" s="26">
        <f t="shared" si="17"/>
        <v>0</v>
      </c>
      <c r="R91" s="26">
        <f t="shared" si="17"/>
        <v>0</v>
      </c>
      <c r="S91" s="26">
        <f t="shared" si="17"/>
        <v>0</v>
      </c>
      <c r="T91" s="26">
        <f t="shared" si="17"/>
        <v>0</v>
      </c>
      <c r="U91" s="26">
        <f t="shared" si="17"/>
        <v>0</v>
      </c>
      <c r="V91" s="26">
        <f>SUM(V92:V93)</f>
        <v>0</v>
      </c>
      <c r="W91" s="26">
        <f aca="true" t="shared" si="18" ref="W91:BK91">SUM(W92:W93)</f>
        <v>0</v>
      </c>
      <c r="X91" s="26">
        <f t="shared" si="18"/>
        <v>0</v>
      </c>
      <c r="Y91" s="26">
        <f t="shared" si="18"/>
        <v>0</v>
      </c>
      <c r="Z91" s="26">
        <f t="shared" si="18"/>
        <v>0</v>
      </c>
      <c r="AA91" s="26">
        <f t="shared" si="18"/>
        <v>0</v>
      </c>
      <c r="AB91" s="26">
        <f t="shared" si="18"/>
        <v>0</v>
      </c>
      <c r="AC91" s="26">
        <f t="shared" si="18"/>
        <v>0</v>
      </c>
      <c r="AD91" s="26">
        <f t="shared" si="18"/>
        <v>0</v>
      </c>
      <c r="AE91" s="26">
        <f t="shared" si="18"/>
        <v>0</v>
      </c>
      <c r="AF91" s="26">
        <f t="shared" si="18"/>
        <v>0</v>
      </c>
      <c r="AG91" s="26">
        <f t="shared" si="18"/>
        <v>0</v>
      </c>
      <c r="AH91" s="26">
        <f t="shared" si="18"/>
        <v>0</v>
      </c>
      <c r="AI91" s="26">
        <f t="shared" si="18"/>
        <v>0</v>
      </c>
      <c r="AJ91" s="26">
        <f t="shared" si="18"/>
        <v>0</v>
      </c>
      <c r="AK91" s="26">
        <f t="shared" si="18"/>
        <v>0</v>
      </c>
      <c r="AL91" s="26">
        <f t="shared" si="18"/>
        <v>0</v>
      </c>
      <c r="AM91" s="26">
        <f t="shared" si="18"/>
        <v>0</v>
      </c>
      <c r="AN91" s="26">
        <f t="shared" si="18"/>
        <v>0</v>
      </c>
      <c r="AO91" s="26">
        <f t="shared" si="18"/>
        <v>0</v>
      </c>
      <c r="AP91" s="26">
        <f t="shared" si="18"/>
        <v>0</v>
      </c>
      <c r="AQ91" s="26">
        <f t="shared" si="18"/>
        <v>0</v>
      </c>
      <c r="AR91" s="26">
        <f t="shared" si="18"/>
        <v>0</v>
      </c>
      <c r="AS91" s="26">
        <f t="shared" si="18"/>
        <v>0</v>
      </c>
      <c r="AT91" s="26">
        <f t="shared" si="18"/>
        <v>0</v>
      </c>
      <c r="AU91" s="26">
        <f t="shared" si="18"/>
        <v>0</v>
      </c>
      <c r="AV91" s="26">
        <f t="shared" si="18"/>
        <v>0</v>
      </c>
      <c r="AW91" s="26">
        <f t="shared" si="18"/>
        <v>0</v>
      </c>
      <c r="AX91" s="26">
        <f t="shared" si="18"/>
        <v>0</v>
      </c>
      <c r="AY91" s="26">
        <f t="shared" si="18"/>
        <v>0</v>
      </c>
      <c r="AZ91" s="26">
        <f t="shared" si="18"/>
        <v>0</v>
      </c>
      <c r="BA91" s="26">
        <f t="shared" si="18"/>
        <v>0</v>
      </c>
      <c r="BB91" s="26">
        <f t="shared" si="18"/>
        <v>0</v>
      </c>
      <c r="BC91" s="26">
        <f t="shared" si="18"/>
        <v>0</v>
      </c>
      <c r="BD91" s="26">
        <f t="shared" si="18"/>
        <v>0</v>
      </c>
      <c r="BE91" s="26">
        <f t="shared" si="18"/>
        <v>0</v>
      </c>
      <c r="BF91" s="26">
        <f t="shared" si="18"/>
        <v>0</v>
      </c>
      <c r="BG91" s="26">
        <f t="shared" si="18"/>
        <v>0</v>
      </c>
      <c r="BH91" s="26">
        <f t="shared" si="18"/>
        <v>0</v>
      </c>
      <c r="BI91" s="26">
        <f t="shared" si="18"/>
        <v>0</v>
      </c>
      <c r="BJ91" s="26">
        <f t="shared" si="18"/>
        <v>0</v>
      </c>
      <c r="BK91" s="26">
        <f t="shared" si="18"/>
        <v>0</v>
      </c>
      <c r="BL91" s="35"/>
    </row>
    <row r="92" spans="1:64" s="8" customFormat="1" ht="15.75">
      <c r="A92" s="29" t="s">
        <v>197</v>
      </c>
      <c r="B92" s="25" t="s">
        <v>156</v>
      </c>
      <c r="C92" s="19" t="s">
        <v>131</v>
      </c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6"/>
    </row>
    <row r="93" spans="1:64" s="8" customFormat="1" ht="15.75">
      <c r="A93" s="29" t="s">
        <v>197</v>
      </c>
      <c r="B93" s="25" t="s">
        <v>156</v>
      </c>
      <c r="C93" s="19" t="s">
        <v>131</v>
      </c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6"/>
    </row>
    <row r="94" spans="1:64" s="36" customFormat="1" ht="15.75">
      <c r="A94" s="34" t="s">
        <v>199</v>
      </c>
      <c r="B94" s="18" t="s">
        <v>200</v>
      </c>
      <c r="C94" s="19" t="s">
        <v>131</v>
      </c>
      <c r="D94" s="26">
        <f aca="true" t="shared" si="19" ref="D94:U94">SUM(D95:D96)</f>
        <v>0</v>
      </c>
      <c r="E94" s="26">
        <f t="shared" si="19"/>
        <v>0</v>
      </c>
      <c r="F94" s="26">
        <f t="shared" si="19"/>
        <v>0</v>
      </c>
      <c r="G94" s="26">
        <f t="shared" si="19"/>
        <v>0</v>
      </c>
      <c r="H94" s="26">
        <f t="shared" si="19"/>
        <v>0</v>
      </c>
      <c r="I94" s="26">
        <f t="shared" si="19"/>
        <v>0</v>
      </c>
      <c r="J94" s="26">
        <f t="shared" si="19"/>
        <v>0</v>
      </c>
      <c r="K94" s="26">
        <f t="shared" si="19"/>
        <v>0</v>
      </c>
      <c r="L94" s="26">
        <f t="shared" si="19"/>
        <v>0</v>
      </c>
      <c r="M94" s="26">
        <f t="shared" si="19"/>
        <v>0</v>
      </c>
      <c r="N94" s="26">
        <f t="shared" si="19"/>
        <v>0</v>
      </c>
      <c r="O94" s="26">
        <f t="shared" si="19"/>
        <v>0</v>
      </c>
      <c r="P94" s="26">
        <f t="shared" si="19"/>
        <v>0</v>
      </c>
      <c r="Q94" s="26">
        <f t="shared" si="19"/>
        <v>0</v>
      </c>
      <c r="R94" s="26">
        <f t="shared" si="19"/>
        <v>0</v>
      </c>
      <c r="S94" s="26">
        <f t="shared" si="19"/>
        <v>0</v>
      </c>
      <c r="T94" s="26">
        <f t="shared" si="19"/>
        <v>0</v>
      </c>
      <c r="U94" s="26">
        <f t="shared" si="19"/>
        <v>0</v>
      </c>
      <c r="V94" s="26">
        <f>SUM(V95:V96)</f>
        <v>0</v>
      </c>
      <c r="W94" s="26">
        <f aca="true" t="shared" si="20" ref="W94:BK94">SUM(W95:W96)</f>
        <v>0</v>
      </c>
      <c r="X94" s="26">
        <f t="shared" si="20"/>
        <v>0</v>
      </c>
      <c r="Y94" s="26">
        <f t="shared" si="20"/>
        <v>0</v>
      </c>
      <c r="Z94" s="26">
        <f t="shared" si="20"/>
        <v>0</v>
      </c>
      <c r="AA94" s="26">
        <f t="shared" si="20"/>
        <v>0</v>
      </c>
      <c r="AB94" s="26">
        <f t="shared" si="20"/>
        <v>0</v>
      </c>
      <c r="AC94" s="26">
        <f t="shared" si="20"/>
        <v>0</v>
      </c>
      <c r="AD94" s="26">
        <f t="shared" si="20"/>
        <v>0</v>
      </c>
      <c r="AE94" s="26">
        <f t="shared" si="20"/>
        <v>0</v>
      </c>
      <c r="AF94" s="26">
        <f t="shared" si="20"/>
        <v>0</v>
      </c>
      <c r="AG94" s="26">
        <f t="shared" si="20"/>
        <v>0</v>
      </c>
      <c r="AH94" s="26">
        <f t="shared" si="20"/>
        <v>0</v>
      </c>
      <c r="AI94" s="26">
        <f t="shared" si="20"/>
        <v>0</v>
      </c>
      <c r="AJ94" s="26">
        <f t="shared" si="20"/>
        <v>0</v>
      </c>
      <c r="AK94" s="26">
        <f t="shared" si="20"/>
        <v>0</v>
      </c>
      <c r="AL94" s="26">
        <f t="shared" si="20"/>
        <v>0</v>
      </c>
      <c r="AM94" s="26">
        <f t="shared" si="20"/>
        <v>0</v>
      </c>
      <c r="AN94" s="26">
        <f t="shared" si="20"/>
        <v>0</v>
      </c>
      <c r="AO94" s="26">
        <f t="shared" si="20"/>
        <v>0</v>
      </c>
      <c r="AP94" s="26">
        <f t="shared" si="20"/>
        <v>0</v>
      </c>
      <c r="AQ94" s="26">
        <f t="shared" si="20"/>
        <v>0</v>
      </c>
      <c r="AR94" s="26">
        <f t="shared" si="20"/>
        <v>0</v>
      </c>
      <c r="AS94" s="26">
        <f t="shared" si="20"/>
        <v>0</v>
      </c>
      <c r="AT94" s="26">
        <f t="shared" si="20"/>
        <v>0</v>
      </c>
      <c r="AU94" s="26">
        <f t="shared" si="20"/>
        <v>0</v>
      </c>
      <c r="AV94" s="26">
        <f t="shared" si="20"/>
        <v>0</v>
      </c>
      <c r="AW94" s="26">
        <f t="shared" si="20"/>
        <v>0</v>
      </c>
      <c r="AX94" s="26">
        <f t="shared" si="20"/>
        <v>0</v>
      </c>
      <c r="AY94" s="26">
        <f t="shared" si="20"/>
        <v>0</v>
      </c>
      <c r="AZ94" s="26">
        <f t="shared" si="20"/>
        <v>0</v>
      </c>
      <c r="BA94" s="26">
        <f t="shared" si="20"/>
        <v>0</v>
      </c>
      <c r="BB94" s="26">
        <f t="shared" si="20"/>
        <v>0</v>
      </c>
      <c r="BC94" s="26">
        <f t="shared" si="20"/>
        <v>0</v>
      </c>
      <c r="BD94" s="26">
        <f t="shared" si="20"/>
        <v>0</v>
      </c>
      <c r="BE94" s="26">
        <f t="shared" si="20"/>
        <v>0</v>
      </c>
      <c r="BF94" s="26">
        <f t="shared" si="20"/>
        <v>0</v>
      </c>
      <c r="BG94" s="26">
        <f t="shared" si="20"/>
        <v>0</v>
      </c>
      <c r="BH94" s="26">
        <f t="shared" si="20"/>
        <v>0</v>
      </c>
      <c r="BI94" s="26">
        <f t="shared" si="20"/>
        <v>0</v>
      </c>
      <c r="BJ94" s="26">
        <f t="shared" si="20"/>
        <v>0</v>
      </c>
      <c r="BK94" s="26">
        <f t="shared" si="20"/>
        <v>0</v>
      </c>
      <c r="BL94" s="35"/>
    </row>
    <row r="95" spans="1:64" s="8" customFormat="1" ht="15.75">
      <c r="A95" s="29" t="s">
        <v>199</v>
      </c>
      <c r="B95" s="25" t="s">
        <v>156</v>
      </c>
      <c r="C95" s="19" t="s">
        <v>131</v>
      </c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6"/>
    </row>
    <row r="96" spans="1:64" s="8" customFormat="1" ht="15.75">
      <c r="A96" s="29" t="s">
        <v>199</v>
      </c>
      <c r="B96" s="25" t="s">
        <v>156</v>
      </c>
      <c r="C96" s="19" t="s">
        <v>131</v>
      </c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6"/>
    </row>
    <row r="97" spans="1:64" s="36" customFormat="1" ht="15.75">
      <c r="A97" s="34" t="s">
        <v>201</v>
      </c>
      <c r="B97" s="18" t="s">
        <v>202</v>
      </c>
      <c r="C97" s="19" t="s">
        <v>131</v>
      </c>
      <c r="D97" s="26">
        <f aca="true" t="shared" si="21" ref="D97:U97">SUM(D98:D99)</f>
        <v>0</v>
      </c>
      <c r="E97" s="26">
        <f t="shared" si="21"/>
        <v>0</v>
      </c>
      <c r="F97" s="26">
        <f t="shared" si="21"/>
        <v>0</v>
      </c>
      <c r="G97" s="26">
        <f t="shared" si="21"/>
        <v>0</v>
      </c>
      <c r="H97" s="26">
        <f t="shared" si="21"/>
        <v>0</v>
      </c>
      <c r="I97" s="26">
        <f t="shared" si="21"/>
        <v>0</v>
      </c>
      <c r="J97" s="26">
        <f t="shared" si="21"/>
        <v>0</v>
      </c>
      <c r="K97" s="26">
        <f t="shared" si="21"/>
        <v>0</v>
      </c>
      <c r="L97" s="26">
        <f t="shared" si="21"/>
        <v>0</v>
      </c>
      <c r="M97" s="26">
        <f t="shared" si="21"/>
        <v>0</v>
      </c>
      <c r="N97" s="26">
        <f t="shared" si="21"/>
        <v>0</v>
      </c>
      <c r="O97" s="26">
        <f t="shared" si="21"/>
        <v>0</v>
      </c>
      <c r="P97" s="26">
        <f t="shared" si="21"/>
        <v>0</v>
      </c>
      <c r="Q97" s="26">
        <f t="shared" si="21"/>
        <v>0</v>
      </c>
      <c r="R97" s="26">
        <f t="shared" si="21"/>
        <v>0</v>
      </c>
      <c r="S97" s="26">
        <f t="shared" si="21"/>
        <v>0</v>
      </c>
      <c r="T97" s="26">
        <f t="shared" si="21"/>
        <v>0</v>
      </c>
      <c r="U97" s="26">
        <f t="shared" si="21"/>
        <v>0</v>
      </c>
      <c r="V97" s="26">
        <f>SUM(V98:V99)</f>
        <v>0</v>
      </c>
      <c r="W97" s="26">
        <f aca="true" t="shared" si="22" ref="W97:BK97">SUM(W98:W99)</f>
        <v>0</v>
      </c>
      <c r="X97" s="26">
        <f t="shared" si="22"/>
        <v>0</v>
      </c>
      <c r="Y97" s="26">
        <f t="shared" si="22"/>
        <v>0</v>
      </c>
      <c r="Z97" s="26">
        <f t="shared" si="22"/>
        <v>0</v>
      </c>
      <c r="AA97" s="26">
        <f t="shared" si="22"/>
        <v>0</v>
      </c>
      <c r="AB97" s="26">
        <f t="shared" si="22"/>
        <v>0</v>
      </c>
      <c r="AC97" s="26">
        <f t="shared" si="22"/>
        <v>0</v>
      </c>
      <c r="AD97" s="26">
        <f t="shared" si="22"/>
        <v>0</v>
      </c>
      <c r="AE97" s="26">
        <f t="shared" si="22"/>
        <v>0</v>
      </c>
      <c r="AF97" s="26">
        <f t="shared" si="22"/>
        <v>0</v>
      </c>
      <c r="AG97" s="26">
        <f t="shared" si="22"/>
        <v>0</v>
      </c>
      <c r="AH97" s="26">
        <f t="shared" si="22"/>
        <v>0</v>
      </c>
      <c r="AI97" s="26">
        <f t="shared" si="22"/>
        <v>0</v>
      </c>
      <c r="AJ97" s="26">
        <f t="shared" si="22"/>
        <v>0</v>
      </c>
      <c r="AK97" s="26">
        <f t="shared" si="22"/>
        <v>0</v>
      </c>
      <c r="AL97" s="26">
        <f t="shared" si="22"/>
        <v>0</v>
      </c>
      <c r="AM97" s="26">
        <f t="shared" si="22"/>
        <v>0</v>
      </c>
      <c r="AN97" s="26">
        <f t="shared" si="22"/>
        <v>0</v>
      </c>
      <c r="AO97" s="26">
        <f t="shared" si="22"/>
        <v>0</v>
      </c>
      <c r="AP97" s="26">
        <f t="shared" si="22"/>
        <v>0</v>
      </c>
      <c r="AQ97" s="26">
        <f t="shared" si="22"/>
        <v>0</v>
      </c>
      <c r="AR97" s="26">
        <f t="shared" si="22"/>
        <v>0</v>
      </c>
      <c r="AS97" s="26">
        <f t="shared" si="22"/>
        <v>0</v>
      </c>
      <c r="AT97" s="26">
        <f t="shared" si="22"/>
        <v>0</v>
      </c>
      <c r="AU97" s="26">
        <f t="shared" si="22"/>
        <v>0</v>
      </c>
      <c r="AV97" s="26">
        <f t="shared" si="22"/>
        <v>0</v>
      </c>
      <c r="AW97" s="26">
        <f t="shared" si="22"/>
        <v>0</v>
      </c>
      <c r="AX97" s="26">
        <f t="shared" si="22"/>
        <v>0</v>
      </c>
      <c r="AY97" s="26">
        <f t="shared" si="22"/>
        <v>0</v>
      </c>
      <c r="AZ97" s="26">
        <f t="shared" si="22"/>
        <v>0</v>
      </c>
      <c r="BA97" s="26">
        <f t="shared" si="22"/>
        <v>0</v>
      </c>
      <c r="BB97" s="26">
        <f t="shared" si="22"/>
        <v>0</v>
      </c>
      <c r="BC97" s="26">
        <f t="shared" si="22"/>
        <v>0</v>
      </c>
      <c r="BD97" s="26">
        <f t="shared" si="22"/>
        <v>0</v>
      </c>
      <c r="BE97" s="26">
        <f t="shared" si="22"/>
        <v>0</v>
      </c>
      <c r="BF97" s="26">
        <f t="shared" si="22"/>
        <v>0</v>
      </c>
      <c r="BG97" s="26">
        <f t="shared" si="22"/>
        <v>0</v>
      </c>
      <c r="BH97" s="26">
        <f t="shared" si="22"/>
        <v>0</v>
      </c>
      <c r="BI97" s="26">
        <f t="shared" si="22"/>
        <v>0</v>
      </c>
      <c r="BJ97" s="26">
        <f t="shared" si="22"/>
        <v>0</v>
      </c>
      <c r="BK97" s="26">
        <f t="shared" si="22"/>
        <v>0</v>
      </c>
      <c r="BL97" s="35"/>
    </row>
    <row r="98" spans="1:64" s="8" customFormat="1" ht="15.75">
      <c r="A98" s="29" t="s">
        <v>201</v>
      </c>
      <c r="B98" s="25" t="s">
        <v>156</v>
      </c>
      <c r="C98" s="19" t="s">
        <v>131</v>
      </c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6"/>
    </row>
    <row r="99" spans="1:64" s="8" customFormat="1" ht="15.75">
      <c r="A99" s="29" t="s">
        <v>201</v>
      </c>
      <c r="B99" s="25" t="s">
        <v>156</v>
      </c>
      <c r="C99" s="19" t="s">
        <v>131</v>
      </c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6"/>
    </row>
    <row r="100" spans="1:64" s="36" customFormat="1" ht="15.75">
      <c r="A100" s="34" t="s">
        <v>203</v>
      </c>
      <c r="B100" s="18" t="s">
        <v>204</v>
      </c>
      <c r="C100" s="19" t="s">
        <v>131</v>
      </c>
      <c r="D100" s="26">
        <f aca="true" t="shared" si="23" ref="D100:U100">SUM(D101:D102)</f>
        <v>0</v>
      </c>
      <c r="E100" s="26">
        <f t="shared" si="23"/>
        <v>0</v>
      </c>
      <c r="F100" s="26">
        <f t="shared" si="23"/>
        <v>0</v>
      </c>
      <c r="G100" s="26">
        <f t="shared" si="23"/>
        <v>0</v>
      </c>
      <c r="H100" s="26">
        <f t="shared" si="23"/>
        <v>0</v>
      </c>
      <c r="I100" s="26">
        <f t="shared" si="23"/>
        <v>0</v>
      </c>
      <c r="J100" s="26">
        <f t="shared" si="23"/>
        <v>0</v>
      </c>
      <c r="K100" s="26">
        <f t="shared" si="23"/>
        <v>0</v>
      </c>
      <c r="L100" s="26">
        <f t="shared" si="23"/>
        <v>0</v>
      </c>
      <c r="M100" s="26">
        <f t="shared" si="23"/>
        <v>0</v>
      </c>
      <c r="N100" s="26">
        <f t="shared" si="23"/>
        <v>0</v>
      </c>
      <c r="O100" s="26">
        <f t="shared" si="23"/>
        <v>0</v>
      </c>
      <c r="P100" s="26">
        <f t="shared" si="23"/>
        <v>0</v>
      </c>
      <c r="Q100" s="26">
        <f t="shared" si="23"/>
        <v>0</v>
      </c>
      <c r="R100" s="26">
        <f t="shared" si="23"/>
        <v>0</v>
      </c>
      <c r="S100" s="26">
        <f t="shared" si="23"/>
        <v>0</v>
      </c>
      <c r="T100" s="26">
        <f t="shared" si="23"/>
        <v>0</v>
      </c>
      <c r="U100" s="26">
        <f t="shared" si="23"/>
        <v>0</v>
      </c>
      <c r="V100" s="26">
        <f>SUM(V101:V102)</f>
        <v>0</v>
      </c>
      <c r="W100" s="26">
        <f aca="true" t="shared" si="24" ref="W100:BK100">SUM(W101:W102)</f>
        <v>0</v>
      </c>
      <c r="X100" s="26">
        <f t="shared" si="24"/>
        <v>0</v>
      </c>
      <c r="Y100" s="26">
        <f t="shared" si="24"/>
        <v>0</v>
      </c>
      <c r="Z100" s="26">
        <f t="shared" si="24"/>
        <v>0</v>
      </c>
      <c r="AA100" s="26">
        <f t="shared" si="24"/>
        <v>0</v>
      </c>
      <c r="AB100" s="26">
        <f t="shared" si="24"/>
        <v>0</v>
      </c>
      <c r="AC100" s="26">
        <f t="shared" si="24"/>
        <v>0</v>
      </c>
      <c r="AD100" s="26">
        <f t="shared" si="24"/>
        <v>0</v>
      </c>
      <c r="AE100" s="26">
        <f t="shared" si="24"/>
        <v>0</v>
      </c>
      <c r="AF100" s="26">
        <f t="shared" si="24"/>
        <v>0</v>
      </c>
      <c r="AG100" s="26">
        <f t="shared" si="24"/>
        <v>0</v>
      </c>
      <c r="AH100" s="26">
        <f t="shared" si="24"/>
        <v>0</v>
      </c>
      <c r="AI100" s="26">
        <f t="shared" si="24"/>
        <v>0</v>
      </c>
      <c r="AJ100" s="26">
        <f t="shared" si="24"/>
        <v>0</v>
      </c>
      <c r="AK100" s="26">
        <f t="shared" si="24"/>
        <v>0</v>
      </c>
      <c r="AL100" s="26">
        <f t="shared" si="24"/>
        <v>0</v>
      </c>
      <c r="AM100" s="26">
        <f t="shared" si="24"/>
        <v>0</v>
      </c>
      <c r="AN100" s="26">
        <f t="shared" si="24"/>
        <v>0</v>
      </c>
      <c r="AO100" s="26">
        <f t="shared" si="24"/>
        <v>0</v>
      </c>
      <c r="AP100" s="26">
        <f t="shared" si="24"/>
        <v>0</v>
      </c>
      <c r="AQ100" s="26">
        <f t="shared" si="24"/>
        <v>0</v>
      </c>
      <c r="AR100" s="26">
        <f t="shared" si="24"/>
        <v>0</v>
      </c>
      <c r="AS100" s="26">
        <f t="shared" si="24"/>
        <v>0</v>
      </c>
      <c r="AT100" s="26">
        <f t="shared" si="24"/>
        <v>0</v>
      </c>
      <c r="AU100" s="26">
        <f t="shared" si="24"/>
        <v>0</v>
      </c>
      <c r="AV100" s="26">
        <f t="shared" si="24"/>
        <v>0</v>
      </c>
      <c r="AW100" s="26">
        <f t="shared" si="24"/>
        <v>0</v>
      </c>
      <c r="AX100" s="26">
        <f t="shared" si="24"/>
        <v>0</v>
      </c>
      <c r="AY100" s="26">
        <f t="shared" si="24"/>
        <v>0</v>
      </c>
      <c r="AZ100" s="26">
        <f t="shared" si="24"/>
        <v>0</v>
      </c>
      <c r="BA100" s="26">
        <f t="shared" si="24"/>
        <v>0</v>
      </c>
      <c r="BB100" s="26">
        <f t="shared" si="24"/>
        <v>0</v>
      </c>
      <c r="BC100" s="26">
        <f t="shared" si="24"/>
        <v>0</v>
      </c>
      <c r="BD100" s="26">
        <f t="shared" si="24"/>
        <v>0</v>
      </c>
      <c r="BE100" s="26">
        <f t="shared" si="24"/>
        <v>0</v>
      </c>
      <c r="BF100" s="26">
        <f t="shared" si="24"/>
        <v>0</v>
      </c>
      <c r="BG100" s="26">
        <f t="shared" si="24"/>
        <v>0</v>
      </c>
      <c r="BH100" s="26">
        <f t="shared" si="24"/>
        <v>0</v>
      </c>
      <c r="BI100" s="26">
        <f t="shared" si="24"/>
        <v>0</v>
      </c>
      <c r="BJ100" s="26">
        <f t="shared" si="24"/>
        <v>0</v>
      </c>
      <c r="BK100" s="26">
        <f t="shared" si="24"/>
        <v>0</v>
      </c>
      <c r="BL100" s="35"/>
    </row>
    <row r="101" spans="1:64" s="8" customFormat="1" ht="15.75">
      <c r="A101" s="29" t="s">
        <v>203</v>
      </c>
      <c r="B101" s="25" t="s">
        <v>156</v>
      </c>
      <c r="C101" s="19" t="s">
        <v>131</v>
      </c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6"/>
    </row>
    <row r="102" spans="1:64" s="8" customFormat="1" ht="15.75">
      <c r="A102" s="29" t="s">
        <v>203</v>
      </c>
      <c r="B102" s="25" t="s">
        <v>156</v>
      </c>
      <c r="C102" s="19" t="s">
        <v>131</v>
      </c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6"/>
    </row>
    <row r="103" spans="1:64" s="36" customFormat="1" ht="15.75">
      <c r="A103" s="34" t="s">
        <v>205</v>
      </c>
      <c r="B103" s="18" t="s">
        <v>206</v>
      </c>
      <c r="C103" s="19" t="s">
        <v>131</v>
      </c>
      <c r="D103" s="26">
        <f aca="true" t="shared" si="25" ref="D103:U103">SUM(D104:D105)</f>
        <v>0</v>
      </c>
      <c r="E103" s="26">
        <f t="shared" si="25"/>
        <v>0</v>
      </c>
      <c r="F103" s="26">
        <f t="shared" si="25"/>
        <v>0</v>
      </c>
      <c r="G103" s="26">
        <f t="shared" si="25"/>
        <v>0</v>
      </c>
      <c r="H103" s="26">
        <f t="shared" si="25"/>
        <v>0</v>
      </c>
      <c r="I103" s="26">
        <f t="shared" si="25"/>
        <v>0</v>
      </c>
      <c r="J103" s="26">
        <f t="shared" si="25"/>
        <v>0</v>
      </c>
      <c r="K103" s="26">
        <f t="shared" si="25"/>
        <v>0</v>
      </c>
      <c r="L103" s="26">
        <f t="shared" si="25"/>
        <v>0</v>
      </c>
      <c r="M103" s="26">
        <f t="shared" si="25"/>
        <v>0</v>
      </c>
      <c r="N103" s="26">
        <f t="shared" si="25"/>
        <v>0</v>
      </c>
      <c r="O103" s="26">
        <f t="shared" si="25"/>
        <v>0</v>
      </c>
      <c r="P103" s="26">
        <f t="shared" si="25"/>
        <v>0</v>
      </c>
      <c r="Q103" s="26">
        <f t="shared" si="25"/>
        <v>0</v>
      </c>
      <c r="R103" s="26">
        <f t="shared" si="25"/>
        <v>0</v>
      </c>
      <c r="S103" s="26">
        <f t="shared" si="25"/>
        <v>0</v>
      </c>
      <c r="T103" s="26">
        <f t="shared" si="25"/>
        <v>0</v>
      </c>
      <c r="U103" s="26">
        <f t="shared" si="25"/>
        <v>0</v>
      </c>
      <c r="V103" s="26">
        <f>SUM(V104:V105)</f>
        <v>0</v>
      </c>
      <c r="W103" s="26">
        <f aca="true" t="shared" si="26" ref="W103:BK103">SUM(W104:W105)</f>
        <v>0</v>
      </c>
      <c r="X103" s="26">
        <f t="shared" si="26"/>
        <v>0</v>
      </c>
      <c r="Y103" s="26">
        <f t="shared" si="26"/>
        <v>0</v>
      </c>
      <c r="Z103" s="26">
        <f t="shared" si="26"/>
        <v>0</v>
      </c>
      <c r="AA103" s="26">
        <f t="shared" si="26"/>
        <v>0</v>
      </c>
      <c r="AB103" s="26">
        <f t="shared" si="26"/>
        <v>0</v>
      </c>
      <c r="AC103" s="26">
        <f t="shared" si="26"/>
        <v>0</v>
      </c>
      <c r="AD103" s="26">
        <f t="shared" si="26"/>
        <v>0</v>
      </c>
      <c r="AE103" s="26">
        <f t="shared" si="26"/>
        <v>0</v>
      </c>
      <c r="AF103" s="26">
        <f t="shared" si="26"/>
        <v>0</v>
      </c>
      <c r="AG103" s="26">
        <f t="shared" si="26"/>
        <v>0</v>
      </c>
      <c r="AH103" s="26">
        <f t="shared" si="26"/>
        <v>0</v>
      </c>
      <c r="AI103" s="26">
        <f t="shared" si="26"/>
        <v>0</v>
      </c>
      <c r="AJ103" s="26">
        <f t="shared" si="26"/>
        <v>0</v>
      </c>
      <c r="AK103" s="26">
        <f t="shared" si="26"/>
        <v>0</v>
      </c>
      <c r="AL103" s="26">
        <f t="shared" si="26"/>
        <v>0</v>
      </c>
      <c r="AM103" s="26">
        <f t="shared" si="26"/>
        <v>0</v>
      </c>
      <c r="AN103" s="26">
        <f t="shared" si="26"/>
        <v>0</v>
      </c>
      <c r="AO103" s="26">
        <f t="shared" si="26"/>
        <v>0</v>
      </c>
      <c r="AP103" s="26">
        <f t="shared" si="26"/>
        <v>0</v>
      </c>
      <c r="AQ103" s="26">
        <f t="shared" si="26"/>
        <v>0</v>
      </c>
      <c r="AR103" s="26">
        <f t="shared" si="26"/>
        <v>0</v>
      </c>
      <c r="AS103" s="26">
        <f t="shared" si="26"/>
        <v>0</v>
      </c>
      <c r="AT103" s="26">
        <f t="shared" si="26"/>
        <v>0</v>
      </c>
      <c r="AU103" s="26">
        <f t="shared" si="26"/>
        <v>0</v>
      </c>
      <c r="AV103" s="26">
        <f t="shared" si="26"/>
        <v>0</v>
      </c>
      <c r="AW103" s="26">
        <f t="shared" si="26"/>
        <v>0</v>
      </c>
      <c r="AX103" s="26">
        <f t="shared" si="26"/>
        <v>0</v>
      </c>
      <c r="AY103" s="26">
        <f t="shared" si="26"/>
        <v>0</v>
      </c>
      <c r="AZ103" s="26">
        <f t="shared" si="26"/>
        <v>0</v>
      </c>
      <c r="BA103" s="26">
        <f t="shared" si="26"/>
        <v>0</v>
      </c>
      <c r="BB103" s="26">
        <f t="shared" si="26"/>
        <v>0</v>
      </c>
      <c r="BC103" s="26">
        <f t="shared" si="26"/>
        <v>0</v>
      </c>
      <c r="BD103" s="26">
        <f t="shared" si="26"/>
        <v>0</v>
      </c>
      <c r="BE103" s="26">
        <f t="shared" si="26"/>
        <v>0</v>
      </c>
      <c r="BF103" s="26">
        <f t="shared" si="26"/>
        <v>0</v>
      </c>
      <c r="BG103" s="26">
        <f t="shared" si="26"/>
        <v>0</v>
      </c>
      <c r="BH103" s="26">
        <f t="shared" si="26"/>
        <v>0</v>
      </c>
      <c r="BI103" s="26">
        <f t="shared" si="26"/>
        <v>0</v>
      </c>
      <c r="BJ103" s="26">
        <f t="shared" si="26"/>
        <v>0</v>
      </c>
      <c r="BK103" s="26">
        <f t="shared" si="26"/>
        <v>0</v>
      </c>
      <c r="BL103" s="35"/>
    </row>
    <row r="104" spans="1:64" s="8" customFormat="1" ht="15.75">
      <c r="A104" s="29" t="s">
        <v>205</v>
      </c>
      <c r="B104" s="25" t="s">
        <v>156</v>
      </c>
      <c r="C104" s="19" t="s">
        <v>131</v>
      </c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6"/>
    </row>
    <row r="105" spans="1:64" s="8" customFormat="1" ht="15.75">
      <c r="A105" s="29" t="s">
        <v>205</v>
      </c>
      <c r="B105" s="25" t="s">
        <v>156</v>
      </c>
      <c r="C105" s="19" t="s">
        <v>131</v>
      </c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6"/>
    </row>
    <row r="106" spans="1:64" s="36" customFormat="1" ht="15.75">
      <c r="A106" s="34" t="s">
        <v>207</v>
      </c>
      <c r="B106" s="18" t="s">
        <v>208</v>
      </c>
      <c r="C106" s="19" t="s">
        <v>131</v>
      </c>
      <c r="D106" s="26">
        <f aca="true" t="shared" si="27" ref="D106:U106">SUM(D107:D108)</f>
        <v>0</v>
      </c>
      <c r="E106" s="26">
        <f t="shared" si="27"/>
        <v>0</v>
      </c>
      <c r="F106" s="26">
        <f t="shared" si="27"/>
        <v>0</v>
      </c>
      <c r="G106" s="26">
        <f t="shared" si="27"/>
        <v>0</v>
      </c>
      <c r="H106" s="26">
        <f t="shared" si="27"/>
        <v>0</v>
      </c>
      <c r="I106" s="26">
        <f t="shared" si="27"/>
        <v>0</v>
      </c>
      <c r="J106" s="26">
        <f t="shared" si="27"/>
        <v>0</v>
      </c>
      <c r="K106" s="26">
        <f t="shared" si="27"/>
        <v>0</v>
      </c>
      <c r="L106" s="26">
        <f t="shared" si="27"/>
        <v>0</v>
      </c>
      <c r="M106" s="26">
        <f t="shared" si="27"/>
        <v>0</v>
      </c>
      <c r="N106" s="26">
        <f t="shared" si="27"/>
        <v>0</v>
      </c>
      <c r="O106" s="26">
        <f t="shared" si="27"/>
        <v>0</v>
      </c>
      <c r="P106" s="26">
        <f t="shared" si="27"/>
        <v>0</v>
      </c>
      <c r="Q106" s="26">
        <f t="shared" si="27"/>
        <v>0</v>
      </c>
      <c r="R106" s="26">
        <f t="shared" si="27"/>
        <v>0</v>
      </c>
      <c r="S106" s="26">
        <f t="shared" si="27"/>
        <v>0</v>
      </c>
      <c r="T106" s="26">
        <f t="shared" si="27"/>
        <v>0</v>
      </c>
      <c r="U106" s="26">
        <f t="shared" si="27"/>
        <v>0</v>
      </c>
      <c r="V106" s="26">
        <f>SUM(V107:V108)</f>
        <v>0</v>
      </c>
      <c r="W106" s="26">
        <f aca="true" t="shared" si="28" ref="W106:BK106">SUM(W107:W108)</f>
        <v>0</v>
      </c>
      <c r="X106" s="26">
        <f t="shared" si="28"/>
        <v>0</v>
      </c>
      <c r="Y106" s="26">
        <f t="shared" si="28"/>
        <v>0</v>
      </c>
      <c r="Z106" s="26">
        <f t="shared" si="28"/>
        <v>0</v>
      </c>
      <c r="AA106" s="26">
        <f t="shared" si="28"/>
        <v>0</v>
      </c>
      <c r="AB106" s="26">
        <f t="shared" si="28"/>
        <v>0</v>
      </c>
      <c r="AC106" s="26">
        <f t="shared" si="28"/>
        <v>0</v>
      </c>
      <c r="AD106" s="26">
        <f t="shared" si="28"/>
        <v>0</v>
      </c>
      <c r="AE106" s="26">
        <f t="shared" si="28"/>
        <v>0</v>
      </c>
      <c r="AF106" s="26">
        <f t="shared" si="28"/>
        <v>0</v>
      </c>
      <c r="AG106" s="26">
        <f t="shared" si="28"/>
        <v>0</v>
      </c>
      <c r="AH106" s="26">
        <f t="shared" si="28"/>
        <v>0</v>
      </c>
      <c r="AI106" s="26">
        <f t="shared" si="28"/>
        <v>0</v>
      </c>
      <c r="AJ106" s="26">
        <f t="shared" si="28"/>
        <v>0</v>
      </c>
      <c r="AK106" s="26">
        <f t="shared" si="28"/>
        <v>0</v>
      </c>
      <c r="AL106" s="26">
        <f t="shared" si="28"/>
        <v>0</v>
      </c>
      <c r="AM106" s="26">
        <f t="shared" si="28"/>
        <v>0</v>
      </c>
      <c r="AN106" s="26">
        <f t="shared" si="28"/>
        <v>0</v>
      </c>
      <c r="AO106" s="26">
        <f t="shared" si="28"/>
        <v>0</v>
      </c>
      <c r="AP106" s="26">
        <f t="shared" si="28"/>
        <v>0</v>
      </c>
      <c r="AQ106" s="26">
        <f t="shared" si="28"/>
        <v>0</v>
      </c>
      <c r="AR106" s="26">
        <f t="shared" si="28"/>
        <v>0</v>
      </c>
      <c r="AS106" s="26">
        <f t="shared" si="28"/>
        <v>0</v>
      </c>
      <c r="AT106" s="26">
        <f t="shared" si="28"/>
        <v>0</v>
      </c>
      <c r="AU106" s="26">
        <f t="shared" si="28"/>
        <v>0</v>
      </c>
      <c r="AV106" s="26">
        <f t="shared" si="28"/>
        <v>0</v>
      </c>
      <c r="AW106" s="26">
        <f t="shared" si="28"/>
        <v>0</v>
      </c>
      <c r="AX106" s="26">
        <f t="shared" si="28"/>
        <v>0</v>
      </c>
      <c r="AY106" s="26">
        <f t="shared" si="28"/>
        <v>0</v>
      </c>
      <c r="AZ106" s="26">
        <f t="shared" si="28"/>
        <v>0</v>
      </c>
      <c r="BA106" s="26">
        <f t="shared" si="28"/>
        <v>0</v>
      </c>
      <c r="BB106" s="26">
        <f t="shared" si="28"/>
        <v>0</v>
      </c>
      <c r="BC106" s="26">
        <f t="shared" si="28"/>
        <v>0</v>
      </c>
      <c r="BD106" s="26">
        <f t="shared" si="28"/>
        <v>0</v>
      </c>
      <c r="BE106" s="26">
        <f t="shared" si="28"/>
        <v>0</v>
      </c>
      <c r="BF106" s="26">
        <f t="shared" si="28"/>
        <v>0</v>
      </c>
      <c r="BG106" s="26">
        <f t="shared" si="28"/>
        <v>0</v>
      </c>
      <c r="BH106" s="26">
        <f t="shared" si="28"/>
        <v>0</v>
      </c>
      <c r="BI106" s="26">
        <f t="shared" si="28"/>
        <v>0</v>
      </c>
      <c r="BJ106" s="26">
        <f t="shared" si="28"/>
        <v>0</v>
      </c>
      <c r="BK106" s="26">
        <f t="shared" si="28"/>
        <v>0</v>
      </c>
      <c r="BL106" s="35"/>
    </row>
    <row r="107" spans="1:64" s="8" customFormat="1" ht="15.75">
      <c r="A107" s="29" t="s">
        <v>207</v>
      </c>
      <c r="B107" s="25" t="s">
        <v>156</v>
      </c>
      <c r="C107" s="19" t="s">
        <v>131</v>
      </c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6"/>
    </row>
    <row r="108" spans="1:64" s="8" customFormat="1" ht="15.75">
      <c r="A108" s="29" t="s">
        <v>207</v>
      </c>
      <c r="B108" s="25" t="s">
        <v>156</v>
      </c>
      <c r="C108" s="19" t="s">
        <v>131</v>
      </c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6"/>
    </row>
    <row r="109" spans="1:64" s="36" customFormat="1" ht="15.75">
      <c r="A109" s="34" t="s">
        <v>209</v>
      </c>
      <c r="B109" s="18" t="s">
        <v>210</v>
      </c>
      <c r="C109" s="19" t="s">
        <v>131</v>
      </c>
      <c r="D109" s="26">
        <f aca="true" t="shared" si="29" ref="D109:U109">SUM(D110:D111)</f>
        <v>0</v>
      </c>
      <c r="E109" s="26">
        <f t="shared" si="29"/>
        <v>0</v>
      </c>
      <c r="F109" s="26">
        <f t="shared" si="29"/>
        <v>0</v>
      </c>
      <c r="G109" s="26">
        <f t="shared" si="29"/>
        <v>0</v>
      </c>
      <c r="H109" s="26">
        <f t="shared" si="29"/>
        <v>0</v>
      </c>
      <c r="I109" s="26">
        <f t="shared" si="29"/>
        <v>0</v>
      </c>
      <c r="J109" s="26">
        <f t="shared" si="29"/>
        <v>0</v>
      </c>
      <c r="K109" s="26">
        <f t="shared" si="29"/>
        <v>0</v>
      </c>
      <c r="L109" s="26">
        <f t="shared" si="29"/>
        <v>0</v>
      </c>
      <c r="M109" s="26">
        <f t="shared" si="29"/>
        <v>0</v>
      </c>
      <c r="N109" s="26">
        <f t="shared" si="29"/>
        <v>0</v>
      </c>
      <c r="O109" s="26">
        <f t="shared" si="29"/>
        <v>0</v>
      </c>
      <c r="P109" s="26">
        <f t="shared" si="29"/>
        <v>0</v>
      </c>
      <c r="Q109" s="26">
        <f t="shared" si="29"/>
        <v>0</v>
      </c>
      <c r="R109" s="26">
        <f t="shared" si="29"/>
        <v>0</v>
      </c>
      <c r="S109" s="26">
        <f t="shared" si="29"/>
        <v>0</v>
      </c>
      <c r="T109" s="26">
        <f t="shared" si="29"/>
        <v>0</v>
      </c>
      <c r="U109" s="26">
        <f t="shared" si="29"/>
        <v>0</v>
      </c>
      <c r="V109" s="26">
        <f>SUM(V110:V111)</f>
        <v>0</v>
      </c>
      <c r="W109" s="26">
        <f aca="true" t="shared" si="30" ref="W109:BK109">SUM(W110:W111)</f>
        <v>0</v>
      </c>
      <c r="X109" s="26">
        <f t="shared" si="30"/>
        <v>0</v>
      </c>
      <c r="Y109" s="26">
        <f t="shared" si="30"/>
        <v>0</v>
      </c>
      <c r="Z109" s="26">
        <f t="shared" si="30"/>
        <v>0</v>
      </c>
      <c r="AA109" s="26">
        <f t="shared" si="30"/>
        <v>0</v>
      </c>
      <c r="AB109" s="26">
        <f t="shared" si="30"/>
        <v>0</v>
      </c>
      <c r="AC109" s="26">
        <f t="shared" si="30"/>
        <v>0</v>
      </c>
      <c r="AD109" s="26">
        <f t="shared" si="30"/>
        <v>0</v>
      </c>
      <c r="AE109" s="26">
        <f t="shared" si="30"/>
        <v>0</v>
      </c>
      <c r="AF109" s="26">
        <f t="shared" si="30"/>
        <v>0</v>
      </c>
      <c r="AG109" s="26">
        <f t="shared" si="30"/>
        <v>0</v>
      </c>
      <c r="AH109" s="26">
        <f t="shared" si="30"/>
        <v>0</v>
      </c>
      <c r="AI109" s="26">
        <f t="shared" si="30"/>
        <v>0</v>
      </c>
      <c r="AJ109" s="26">
        <f t="shared" si="30"/>
        <v>0</v>
      </c>
      <c r="AK109" s="26">
        <f t="shared" si="30"/>
        <v>0</v>
      </c>
      <c r="AL109" s="26">
        <f t="shared" si="30"/>
        <v>0</v>
      </c>
      <c r="AM109" s="26">
        <f t="shared" si="30"/>
        <v>0</v>
      </c>
      <c r="AN109" s="26">
        <f t="shared" si="30"/>
        <v>0</v>
      </c>
      <c r="AO109" s="26">
        <f t="shared" si="30"/>
        <v>0</v>
      </c>
      <c r="AP109" s="26">
        <f t="shared" si="30"/>
        <v>0</v>
      </c>
      <c r="AQ109" s="26">
        <f t="shared" si="30"/>
        <v>0</v>
      </c>
      <c r="AR109" s="26">
        <f t="shared" si="30"/>
        <v>0</v>
      </c>
      <c r="AS109" s="26">
        <f t="shared" si="30"/>
        <v>0</v>
      </c>
      <c r="AT109" s="26">
        <f t="shared" si="30"/>
        <v>0</v>
      </c>
      <c r="AU109" s="26">
        <f t="shared" si="30"/>
        <v>0</v>
      </c>
      <c r="AV109" s="26">
        <f t="shared" si="30"/>
        <v>0</v>
      </c>
      <c r="AW109" s="26">
        <f t="shared" si="30"/>
        <v>0</v>
      </c>
      <c r="AX109" s="26">
        <f t="shared" si="30"/>
        <v>0</v>
      </c>
      <c r="AY109" s="26">
        <f t="shared" si="30"/>
        <v>0</v>
      </c>
      <c r="AZ109" s="26">
        <f t="shared" si="30"/>
        <v>0</v>
      </c>
      <c r="BA109" s="26">
        <f t="shared" si="30"/>
        <v>0</v>
      </c>
      <c r="BB109" s="26">
        <f t="shared" si="30"/>
        <v>0</v>
      </c>
      <c r="BC109" s="26">
        <f t="shared" si="30"/>
        <v>0</v>
      </c>
      <c r="BD109" s="26">
        <f t="shared" si="30"/>
        <v>0</v>
      </c>
      <c r="BE109" s="26">
        <f t="shared" si="30"/>
        <v>0</v>
      </c>
      <c r="BF109" s="26">
        <f t="shared" si="30"/>
        <v>0</v>
      </c>
      <c r="BG109" s="26">
        <f t="shared" si="30"/>
        <v>0</v>
      </c>
      <c r="BH109" s="26">
        <f t="shared" si="30"/>
        <v>0</v>
      </c>
      <c r="BI109" s="26">
        <f t="shared" si="30"/>
        <v>0</v>
      </c>
      <c r="BJ109" s="26">
        <f t="shared" si="30"/>
        <v>0</v>
      </c>
      <c r="BK109" s="26">
        <f t="shared" si="30"/>
        <v>0</v>
      </c>
      <c r="BL109" s="35"/>
    </row>
    <row r="110" spans="1:64" s="8" customFormat="1" ht="15.75">
      <c r="A110" s="29" t="s">
        <v>209</v>
      </c>
      <c r="B110" s="25" t="s">
        <v>156</v>
      </c>
      <c r="C110" s="19" t="s">
        <v>131</v>
      </c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6"/>
    </row>
    <row r="111" spans="1:64" s="8" customFormat="1" ht="15.75">
      <c r="A111" s="29" t="s">
        <v>209</v>
      </c>
      <c r="B111" s="25" t="s">
        <v>156</v>
      </c>
      <c r="C111" s="19" t="s">
        <v>131</v>
      </c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6"/>
    </row>
    <row r="112" spans="1:64" s="36" customFormat="1" ht="15.75">
      <c r="A112" s="34" t="s">
        <v>211</v>
      </c>
      <c r="B112" s="18" t="s">
        <v>212</v>
      </c>
      <c r="C112" s="19" t="s">
        <v>131</v>
      </c>
      <c r="D112" s="26">
        <f aca="true" t="shared" si="31" ref="D112:U112">D113+D116</f>
        <v>0</v>
      </c>
      <c r="E112" s="26">
        <f t="shared" si="31"/>
        <v>0</v>
      </c>
      <c r="F112" s="26">
        <f t="shared" si="31"/>
        <v>0</v>
      </c>
      <c r="G112" s="26">
        <f t="shared" si="31"/>
        <v>0</v>
      </c>
      <c r="H112" s="26">
        <f t="shared" si="31"/>
        <v>0</v>
      </c>
      <c r="I112" s="26">
        <f t="shared" si="31"/>
        <v>0</v>
      </c>
      <c r="J112" s="26">
        <f t="shared" si="31"/>
        <v>0</v>
      </c>
      <c r="K112" s="26">
        <f t="shared" si="31"/>
        <v>0</v>
      </c>
      <c r="L112" s="26">
        <f t="shared" si="31"/>
        <v>0</v>
      </c>
      <c r="M112" s="26">
        <f t="shared" si="31"/>
        <v>0</v>
      </c>
      <c r="N112" s="26">
        <f t="shared" si="31"/>
        <v>0</v>
      </c>
      <c r="O112" s="26">
        <f t="shared" si="31"/>
        <v>0</v>
      </c>
      <c r="P112" s="26">
        <f t="shared" si="31"/>
        <v>0</v>
      </c>
      <c r="Q112" s="26">
        <f t="shared" si="31"/>
        <v>0</v>
      </c>
      <c r="R112" s="26">
        <f t="shared" si="31"/>
        <v>0</v>
      </c>
      <c r="S112" s="26">
        <f t="shared" si="31"/>
        <v>0</v>
      </c>
      <c r="T112" s="26">
        <f t="shared" si="31"/>
        <v>0</v>
      </c>
      <c r="U112" s="26">
        <f t="shared" si="31"/>
        <v>0</v>
      </c>
      <c r="V112" s="26">
        <f>V113+V116</f>
        <v>0</v>
      </c>
      <c r="W112" s="26">
        <f aca="true" t="shared" si="32" ref="W112:BK112">W113+W116</f>
        <v>0</v>
      </c>
      <c r="X112" s="26">
        <f t="shared" si="32"/>
        <v>0</v>
      </c>
      <c r="Y112" s="26">
        <f t="shared" si="32"/>
        <v>0</v>
      </c>
      <c r="Z112" s="26">
        <f t="shared" si="32"/>
        <v>0</v>
      </c>
      <c r="AA112" s="26">
        <f t="shared" si="32"/>
        <v>0</v>
      </c>
      <c r="AB112" s="26">
        <f t="shared" si="32"/>
        <v>0</v>
      </c>
      <c r="AC112" s="26">
        <f t="shared" si="32"/>
        <v>0</v>
      </c>
      <c r="AD112" s="26">
        <f t="shared" si="32"/>
        <v>0</v>
      </c>
      <c r="AE112" s="26">
        <f t="shared" si="32"/>
        <v>0</v>
      </c>
      <c r="AF112" s="26">
        <f t="shared" si="32"/>
        <v>0</v>
      </c>
      <c r="AG112" s="26">
        <f t="shared" si="32"/>
        <v>0</v>
      </c>
      <c r="AH112" s="26">
        <f t="shared" si="32"/>
        <v>0</v>
      </c>
      <c r="AI112" s="26">
        <f t="shared" si="32"/>
        <v>0</v>
      </c>
      <c r="AJ112" s="26">
        <f t="shared" si="32"/>
        <v>0</v>
      </c>
      <c r="AK112" s="26">
        <f t="shared" si="32"/>
        <v>0</v>
      </c>
      <c r="AL112" s="26">
        <f t="shared" si="32"/>
        <v>0</v>
      </c>
      <c r="AM112" s="26">
        <f t="shared" si="32"/>
        <v>0</v>
      </c>
      <c r="AN112" s="26">
        <f t="shared" si="32"/>
        <v>0</v>
      </c>
      <c r="AO112" s="26">
        <f t="shared" si="32"/>
        <v>0</v>
      </c>
      <c r="AP112" s="26">
        <f t="shared" si="32"/>
        <v>0</v>
      </c>
      <c r="AQ112" s="26">
        <f t="shared" si="32"/>
        <v>0</v>
      </c>
      <c r="AR112" s="26">
        <f t="shared" si="32"/>
        <v>0</v>
      </c>
      <c r="AS112" s="26">
        <f t="shared" si="32"/>
        <v>0</v>
      </c>
      <c r="AT112" s="26">
        <f t="shared" si="32"/>
        <v>0</v>
      </c>
      <c r="AU112" s="26">
        <f t="shared" si="32"/>
        <v>0</v>
      </c>
      <c r="AV112" s="26">
        <f t="shared" si="32"/>
        <v>0</v>
      </c>
      <c r="AW112" s="26">
        <f t="shared" si="32"/>
        <v>0</v>
      </c>
      <c r="AX112" s="26">
        <f t="shared" si="32"/>
        <v>0</v>
      </c>
      <c r="AY112" s="26">
        <f t="shared" si="32"/>
        <v>0</v>
      </c>
      <c r="AZ112" s="26">
        <f t="shared" si="32"/>
        <v>0</v>
      </c>
      <c r="BA112" s="26">
        <f t="shared" si="32"/>
        <v>0</v>
      </c>
      <c r="BB112" s="26">
        <f t="shared" si="32"/>
        <v>0</v>
      </c>
      <c r="BC112" s="26">
        <f t="shared" si="32"/>
        <v>0</v>
      </c>
      <c r="BD112" s="26">
        <f t="shared" si="32"/>
        <v>0</v>
      </c>
      <c r="BE112" s="26">
        <f t="shared" si="32"/>
        <v>0</v>
      </c>
      <c r="BF112" s="26">
        <f t="shared" si="32"/>
        <v>0</v>
      </c>
      <c r="BG112" s="26">
        <f t="shared" si="32"/>
        <v>0</v>
      </c>
      <c r="BH112" s="26">
        <f t="shared" si="32"/>
        <v>0</v>
      </c>
      <c r="BI112" s="26">
        <f t="shared" si="32"/>
        <v>0</v>
      </c>
      <c r="BJ112" s="26">
        <f t="shared" si="32"/>
        <v>0</v>
      </c>
      <c r="BK112" s="26">
        <f t="shared" si="32"/>
        <v>0</v>
      </c>
      <c r="BL112" s="35"/>
    </row>
    <row r="113" spans="1:64" s="8" customFormat="1" ht="15.75">
      <c r="A113" s="34" t="s">
        <v>213</v>
      </c>
      <c r="B113" s="18" t="s">
        <v>214</v>
      </c>
      <c r="C113" s="19" t="s">
        <v>131</v>
      </c>
      <c r="D113" s="26">
        <f aca="true" t="shared" si="33" ref="D113:U113">SUM(D114:D115)</f>
        <v>0</v>
      </c>
      <c r="E113" s="26">
        <f t="shared" si="33"/>
        <v>0</v>
      </c>
      <c r="F113" s="26">
        <f t="shared" si="33"/>
        <v>0</v>
      </c>
      <c r="G113" s="26">
        <f t="shared" si="33"/>
        <v>0</v>
      </c>
      <c r="H113" s="26">
        <f t="shared" si="33"/>
        <v>0</v>
      </c>
      <c r="I113" s="26">
        <f t="shared" si="33"/>
        <v>0</v>
      </c>
      <c r="J113" s="26">
        <f t="shared" si="33"/>
        <v>0</v>
      </c>
      <c r="K113" s="26">
        <f t="shared" si="33"/>
        <v>0</v>
      </c>
      <c r="L113" s="26">
        <f t="shared" si="33"/>
        <v>0</v>
      </c>
      <c r="M113" s="26">
        <f t="shared" si="33"/>
        <v>0</v>
      </c>
      <c r="N113" s="26">
        <f t="shared" si="33"/>
        <v>0</v>
      </c>
      <c r="O113" s="26">
        <f t="shared" si="33"/>
        <v>0</v>
      </c>
      <c r="P113" s="26">
        <f t="shared" si="33"/>
        <v>0</v>
      </c>
      <c r="Q113" s="26">
        <f t="shared" si="33"/>
        <v>0</v>
      </c>
      <c r="R113" s="26">
        <f t="shared" si="33"/>
        <v>0</v>
      </c>
      <c r="S113" s="26">
        <f t="shared" si="33"/>
        <v>0</v>
      </c>
      <c r="T113" s="26">
        <f t="shared" si="33"/>
        <v>0</v>
      </c>
      <c r="U113" s="26">
        <f t="shared" si="33"/>
        <v>0</v>
      </c>
      <c r="V113" s="26">
        <f>SUM(V114:V115)</f>
        <v>0</v>
      </c>
      <c r="W113" s="26">
        <f aca="true" t="shared" si="34" ref="W113:BK113">SUM(W114:W115)</f>
        <v>0</v>
      </c>
      <c r="X113" s="26">
        <f t="shared" si="34"/>
        <v>0</v>
      </c>
      <c r="Y113" s="26">
        <f t="shared" si="34"/>
        <v>0</v>
      </c>
      <c r="Z113" s="26">
        <f t="shared" si="34"/>
        <v>0</v>
      </c>
      <c r="AA113" s="26">
        <f t="shared" si="34"/>
        <v>0</v>
      </c>
      <c r="AB113" s="26">
        <f t="shared" si="34"/>
        <v>0</v>
      </c>
      <c r="AC113" s="26">
        <f t="shared" si="34"/>
        <v>0</v>
      </c>
      <c r="AD113" s="26">
        <f t="shared" si="34"/>
        <v>0</v>
      </c>
      <c r="AE113" s="26">
        <f t="shared" si="34"/>
        <v>0</v>
      </c>
      <c r="AF113" s="26">
        <f t="shared" si="34"/>
        <v>0</v>
      </c>
      <c r="AG113" s="26">
        <f t="shared" si="34"/>
        <v>0</v>
      </c>
      <c r="AH113" s="26">
        <f t="shared" si="34"/>
        <v>0</v>
      </c>
      <c r="AI113" s="26">
        <f t="shared" si="34"/>
        <v>0</v>
      </c>
      <c r="AJ113" s="26">
        <f t="shared" si="34"/>
        <v>0</v>
      </c>
      <c r="AK113" s="26">
        <f t="shared" si="34"/>
        <v>0</v>
      </c>
      <c r="AL113" s="26">
        <f t="shared" si="34"/>
        <v>0</v>
      </c>
      <c r="AM113" s="26">
        <f t="shared" si="34"/>
        <v>0</v>
      </c>
      <c r="AN113" s="26">
        <f t="shared" si="34"/>
        <v>0</v>
      </c>
      <c r="AO113" s="26">
        <f t="shared" si="34"/>
        <v>0</v>
      </c>
      <c r="AP113" s="26">
        <f t="shared" si="34"/>
        <v>0</v>
      </c>
      <c r="AQ113" s="26">
        <f t="shared" si="34"/>
        <v>0</v>
      </c>
      <c r="AR113" s="26">
        <f t="shared" si="34"/>
        <v>0</v>
      </c>
      <c r="AS113" s="26">
        <f t="shared" si="34"/>
        <v>0</v>
      </c>
      <c r="AT113" s="26">
        <f t="shared" si="34"/>
        <v>0</v>
      </c>
      <c r="AU113" s="26">
        <f t="shared" si="34"/>
        <v>0</v>
      </c>
      <c r="AV113" s="26">
        <f t="shared" si="34"/>
        <v>0</v>
      </c>
      <c r="AW113" s="26">
        <f t="shared" si="34"/>
        <v>0</v>
      </c>
      <c r="AX113" s="26">
        <f t="shared" si="34"/>
        <v>0</v>
      </c>
      <c r="AY113" s="26">
        <f t="shared" si="34"/>
        <v>0</v>
      </c>
      <c r="AZ113" s="26">
        <f t="shared" si="34"/>
        <v>0</v>
      </c>
      <c r="BA113" s="26">
        <f t="shared" si="34"/>
        <v>0</v>
      </c>
      <c r="BB113" s="26">
        <f t="shared" si="34"/>
        <v>0</v>
      </c>
      <c r="BC113" s="26">
        <f t="shared" si="34"/>
        <v>0</v>
      </c>
      <c r="BD113" s="26">
        <f t="shared" si="34"/>
        <v>0</v>
      </c>
      <c r="BE113" s="26">
        <f t="shared" si="34"/>
        <v>0</v>
      </c>
      <c r="BF113" s="26">
        <f t="shared" si="34"/>
        <v>0</v>
      </c>
      <c r="BG113" s="26">
        <f t="shared" si="34"/>
        <v>0</v>
      </c>
      <c r="BH113" s="26">
        <f t="shared" si="34"/>
        <v>0</v>
      </c>
      <c r="BI113" s="26">
        <f t="shared" si="34"/>
        <v>0</v>
      </c>
      <c r="BJ113" s="26">
        <f t="shared" si="34"/>
        <v>0</v>
      </c>
      <c r="BK113" s="26">
        <f t="shared" si="34"/>
        <v>0</v>
      </c>
      <c r="BL113" s="6"/>
    </row>
    <row r="114" spans="1:64" s="8" customFormat="1" ht="15.75">
      <c r="A114" s="29" t="s">
        <v>213</v>
      </c>
      <c r="B114" s="25" t="s">
        <v>156</v>
      </c>
      <c r="C114" s="19" t="s">
        <v>131</v>
      </c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6"/>
    </row>
    <row r="115" spans="1:64" s="8" customFormat="1" ht="15.75">
      <c r="A115" s="29" t="s">
        <v>213</v>
      </c>
      <c r="B115" s="25" t="s">
        <v>156</v>
      </c>
      <c r="C115" s="19" t="s">
        <v>131</v>
      </c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6"/>
    </row>
    <row r="116" spans="1:64" s="36" customFormat="1" ht="15.75">
      <c r="A116" s="34" t="s">
        <v>215</v>
      </c>
      <c r="B116" s="18" t="s">
        <v>216</v>
      </c>
      <c r="C116" s="19" t="s">
        <v>131</v>
      </c>
      <c r="D116" s="26">
        <f aca="true" t="shared" si="35" ref="D116:U116">SUM(D117:D118)</f>
        <v>0</v>
      </c>
      <c r="E116" s="26">
        <f t="shared" si="35"/>
        <v>0</v>
      </c>
      <c r="F116" s="26">
        <f t="shared" si="35"/>
        <v>0</v>
      </c>
      <c r="G116" s="26">
        <f t="shared" si="35"/>
        <v>0</v>
      </c>
      <c r="H116" s="26">
        <f t="shared" si="35"/>
        <v>0</v>
      </c>
      <c r="I116" s="26">
        <f t="shared" si="35"/>
        <v>0</v>
      </c>
      <c r="J116" s="26">
        <f t="shared" si="35"/>
        <v>0</v>
      </c>
      <c r="K116" s="26">
        <f t="shared" si="35"/>
        <v>0</v>
      </c>
      <c r="L116" s="26">
        <f t="shared" si="35"/>
        <v>0</v>
      </c>
      <c r="M116" s="26">
        <f t="shared" si="35"/>
        <v>0</v>
      </c>
      <c r="N116" s="26">
        <f t="shared" si="35"/>
        <v>0</v>
      </c>
      <c r="O116" s="26">
        <f t="shared" si="35"/>
        <v>0</v>
      </c>
      <c r="P116" s="26">
        <f t="shared" si="35"/>
        <v>0</v>
      </c>
      <c r="Q116" s="26">
        <f t="shared" si="35"/>
        <v>0</v>
      </c>
      <c r="R116" s="26">
        <f t="shared" si="35"/>
        <v>0</v>
      </c>
      <c r="S116" s="26">
        <f t="shared" si="35"/>
        <v>0</v>
      </c>
      <c r="T116" s="26">
        <f t="shared" si="35"/>
        <v>0</v>
      </c>
      <c r="U116" s="26">
        <f t="shared" si="35"/>
        <v>0</v>
      </c>
      <c r="V116" s="26">
        <f>SUM(V117:V118)</f>
        <v>0</v>
      </c>
      <c r="W116" s="26">
        <f aca="true" t="shared" si="36" ref="W116:BK116">SUM(W117:W118)</f>
        <v>0</v>
      </c>
      <c r="X116" s="26">
        <f t="shared" si="36"/>
        <v>0</v>
      </c>
      <c r="Y116" s="26">
        <f t="shared" si="36"/>
        <v>0</v>
      </c>
      <c r="Z116" s="26">
        <f t="shared" si="36"/>
        <v>0</v>
      </c>
      <c r="AA116" s="26">
        <f t="shared" si="36"/>
        <v>0</v>
      </c>
      <c r="AB116" s="26">
        <f t="shared" si="36"/>
        <v>0</v>
      </c>
      <c r="AC116" s="26">
        <f t="shared" si="36"/>
        <v>0</v>
      </c>
      <c r="AD116" s="26">
        <f t="shared" si="36"/>
        <v>0</v>
      </c>
      <c r="AE116" s="26">
        <f t="shared" si="36"/>
        <v>0</v>
      </c>
      <c r="AF116" s="26">
        <f t="shared" si="36"/>
        <v>0</v>
      </c>
      <c r="AG116" s="26">
        <f t="shared" si="36"/>
        <v>0</v>
      </c>
      <c r="AH116" s="26">
        <f t="shared" si="36"/>
        <v>0</v>
      </c>
      <c r="AI116" s="26">
        <f t="shared" si="36"/>
        <v>0</v>
      </c>
      <c r="AJ116" s="26">
        <f t="shared" si="36"/>
        <v>0</v>
      </c>
      <c r="AK116" s="26">
        <f t="shared" si="36"/>
        <v>0</v>
      </c>
      <c r="AL116" s="26">
        <f t="shared" si="36"/>
        <v>0</v>
      </c>
      <c r="AM116" s="26">
        <f t="shared" si="36"/>
        <v>0</v>
      </c>
      <c r="AN116" s="26">
        <f t="shared" si="36"/>
        <v>0</v>
      </c>
      <c r="AO116" s="26">
        <f t="shared" si="36"/>
        <v>0</v>
      </c>
      <c r="AP116" s="26">
        <f t="shared" si="36"/>
        <v>0</v>
      </c>
      <c r="AQ116" s="26">
        <f t="shared" si="36"/>
        <v>0</v>
      </c>
      <c r="AR116" s="26">
        <f t="shared" si="36"/>
        <v>0</v>
      </c>
      <c r="AS116" s="26">
        <f t="shared" si="36"/>
        <v>0</v>
      </c>
      <c r="AT116" s="26">
        <f t="shared" si="36"/>
        <v>0</v>
      </c>
      <c r="AU116" s="26">
        <f t="shared" si="36"/>
        <v>0</v>
      </c>
      <c r="AV116" s="26">
        <f t="shared" si="36"/>
        <v>0</v>
      </c>
      <c r="AW116" s="26">
        <f t="shared" si="36"/>
        <v>0</v>
      </c>
      <c r="AX116" s="26">
        <f t="shared" si="36"/>
        <v>0</v>
      </c>
      <c r="AY116" s="26">
        <f t="shared" si="36"/>
        <v>0</v>
      </c>
      <c r="AZ116" s="26">
        <f t="shared" si="36"/>
        <v>0</v>
      </c>
      <c r="BA116" s="26">
        <f t="shared" si="36"/>
        <v>0</v>
      </c>
      <c r="BB116" s="26">
        <f t="shared" si="36"/>
        <v>0</v>
      </c>
      <c r="BC116" s="26">
        <f t="shared" si="36"/>
        <v>0</v>
      </c>
      <c r="BD116" s="26">
        <f t="shared" si="36"/>
        <v>0</v>
      </c>
      <c r="BE116" s="26">
        <f t="shared" si="36"/>
        <v>0</v>
      </c>
      <c r="BF116" s="26">
        <f t="shared" si="36"/>
        <v>0</v>
      </c>
      <c r="BG116" s="26">
        <f t="shared" si="36"/>
        <v>0</v>
      </c>
      <c r="BH116" s="26">
        <f t="shared" si="36"/>
        <v>0</v>
      </c>
      <c r="BI116" s="26">
        <f t="shared" si="36"/>
        <v>0</v>
      </c>
      <c r="BJ116" s="26">
        <f t="shared" si="36"/>
        <v>0</v>
      </c>
      <c r="BK116" s="26">
        <f t="shared" si="36"/>
        <v>0</v>
      </c>
      <c r="BL116" s="35"/>
    </row>
    <row r="117" spans="1:64" s="8" customFormat="1" ht="15.75">
      <c r="A117" s="29" t="s">
        <v>215</v>
      </c>
      <c r="B117" s="25" t="s">
        <v>156</v>
      </c>
      <c r="C117" s="19" t="s">
        <v>131</v>
      </c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6"/>
    </row>
    <row r="118" spans="1:64" s="8" customFormat="1" ht="15.75">
      <c r="A118" s="29" t="s">
        <v>215</v>
      </c>
      <c r="B118" s="25" t="s">
        <v>156</v>
      </c>
      <c r="C118" s="19" t="s">
        <v>131</v>
      </c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6"/>
    </row>
    <row r="119" spans="1:64" s="36" customFormat="1" ht="31.5">
      <c r="A119" s="43" t="s">
        <v>217</v>
      </c>
      <c r="B119" s="18" t="s">
        <v>218</v>
      </c>
      <c r="C119" s="19" t="s">
        <v>131</v>
      </c>
      <c r="D119" s="44">
        <f aca="true" t="shared" si="37" ref="D119:U119">D120+D123</f>
        <v>0</v>
      </c>
      <c r="E119" s="44">
        <f t="shared" si="37"/>
        <v>0</v>
      </c>
      <c r="F119" s="44">
        <f t="shared" si="37"/>
        <v>0</v>
      </c>
      <c r="G119" s="44">
        <f t="shared" si="37"/>
        <v>0</v>
      </c>
      <c r="H119" s="44">
        <f t="shared" si="37"/>
        <v>0</v>
      </c>
      <c r="I119" s="44">
        <f t="shared" si="37"/>
        <v>0</v>
      </c>
      <c r="J119" s="44">
        <f t="shared" si="37"/>
        <v>0</v>
      </c>
      <c r="K119" s="44">
        <f t="shared" si="37"/>
        <v>0</v>
      </c>
      <c r="L119" s="44">
        <f t="shared" si="37"/>
        <v>0</v>
      </c>
      <c r="M119" s="44">
        <f t="shared" si="37"/>
        <v>0</v>
      </c>
      <c r="N119" s="44">
        <f t="shared" si="37"/>
        <v>0</v>
      </c>
      <c r="O119" s="44">
        <f t="shared" si="37"/>
        <v>0</v>
      </c>
      <c r="P119" s="44">
        <f t="shared" si="37"/>
        <v>0</v>
      </c>
      <c r="Q119" s="44">
        <f t="shared" si="37"/>
        <v>0</v>
      </c>
      <c r="R119" s="44">
        <f t="shared" si="37"/>
        <v>0</v>
      </c>
      <c r="S119" s="44">
        <f t="shared" si="37"/>
        <v>0</v>
      </c>
      <c r="T119" s="44">
        <f t="shared" si="37"/>
        <v>0</v>
      </c>
      <c r="U119" s="44">
        <f t="shared" si="37"/>
        <v>0</v>
      </c>
      <c r="V119" s="44">
        <f>V120+V123</f>
        <v>0</v>
      </c>
      <c r="W119" s="44">
        <f aca="true" t="shared" si="38" ref="W119:BK119">W120+W123</f>
        <v>0</v>
      </c>
      <c r="X119" s="44">
        <f t="shared" si="38"/>
        <v>0</v>
      </c>
      <c r="Y119" s="44">
        <f t="shared" si="38"/>
        <v>0</v>
      </c>
      <c r="Z119" s="44">
        <f t="shared" si="38"/>
        <v>0</v>
      </c>
      <c r="AA119" s="44">
        <f t="shared" si="38"/>
        <v>0</v>
      </c>
      <c r="AB119" s="44">
        <f t="shared" si="38"/>
        <v>0</v>
      </c>
      <c r="AC119" s="44">
        <f t="shared" si="38"/>
        <v>0</v>
      </c>
      <c r="AD119" s="44">
        <f t="shared" si="38"/>
        <v>0</v>
      </c>
      <c r="AE119" s="44">
        <f t="shared" si="38"/>
        <v>0</v>
      </c>
      <c r="AF119" s="44">
        <f t="shared" si="38"/>
        <v>0</v>
      </c>
      <c r="AG119" s="44">
        <f t="shared" si="38"/>
        <v>0</v>
      </c>
      <c r="AH119" s="44">
        <f t="shared" si="38"/>
        <v>0</v>
      </c>
      <c r="AI119" s="44">
        <f t="shared" si="38"/>
        <v>0</v>
      </c>
      <c r="AJ119" s="44">
        <f t="shared" si="38"/>
        <v>0</v>
      </c>
      <c r="AK119" s="44">
        <f t="shared" si="38"/>
        <v>0</v>
      </c>
      <c r="AL119" s="44">
        <f t="shared" si="38"/>
        <v>0</v>
      </c>
      <c r="AM119" s="44">
        <f t="shared" si="38"/>
        <v>0</v>
      </c>
      <c r="AN119" s="44">
        <f t="shared" si="38"/>
        <v>0</v>
      </c>
      <c r="AO119" s="44">
        <f t="shared" si="38"/>
        <v>0</v>
      </c>
      <c r="AP119" s="44">
        <f t="shared" si="38"/>
        <v>0</v>
      </c>
      <c r="AQ119" s="44">
        <f t="shared" si="38"/>
        <v>0</v>
      </c>
      <c r="AR119" s="44">
        <f t="shared" si="38"/>
        <v>0</v>
      </c>
      <c r="AS119" s="44">
        <f t="shared" si="38"/>
        <v>0</v>
      </c>
      <c r="AT119" s="44">
        <f t="shared" si="38"/>
        <v>0</v>
      </c>
      <c r="AU119" s="44">
        <f t="shared" si="38"/>
        <v>0</v>
      </c>
      <c r="AV119" s="44">
        <f t="shared" si="38"/>
        <v>0</v>
      </c>
      <c r="AW119" s="44">
        <f t="shared" si="38"/>
        <v>0</v>
      </c>
      <c r="AX119" s="44">
        <f t="shared" si="38"/>
        <v>0</v>
      </c>
      <c r="AY119" s="44">
        <f t="shared" si="38"/>
        <v>0</v>
      </c>
      <c r="AZ119" s="44">
        <f t="shared" si="38"/>
        <v>0</v>
      </c>
      <c r="BA119" s="44">
        <f t="shared" si="38"/>
        <v>0</v>
      </c>
      <c r="BB119" s="44">
        <f t="shared" si="38"/>
        <v>0</v>
      </c>
      <c r="BC119" s="44">
        <f t="shared" si="38"/>
        <v>0</v>
      </c>
      <c r="BD119" s="44">
        <f t="shared" si="38"/>
        <v>0</v>
      </c>
      <c r="BE119" s="44">
        <f t="shared" si="38"/>
        <v>0</v>
      </c>
      <c r="BF119" s="44">
        <f t="shared" si="38"/>
        <v>0</v>
      </c>
      <c r="BG119" s="44">
        <f t="shared" si="38"/>
        <v>0</v>
      </c>
      <c r="BH119" s="44">
        <f t="shared" si="38"/>
        <v>0</v>
      </c>
      <c r="BI119" s="44">
        <f t="shared" si="38"/>
        <v>0</v>
      </c>
      <c r="BJ119" s="44">
        <f t="shared" si="38"/>
        <v>0</v>
      </c>
      <c r="BK119" s="44">
        <f t="shared" si="38"/>
        <v>0</v>
      </c>
      <c r="BL119" s="35"/>
    </row>
    <row r="120" spans="1:64" s="36" customFormat="1" ht="31.5">
      <c r="A120" s="34" t="s">
        <v>219</v>
      </c>
      <c r="B120" s="18" t="s">
        <v>220</v>
      </c>
      <c r="C120" s="19" t="s">
        <v>131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44">
        <v>0</v>
      </c>
      <c r="V120" s="44">
        <v>0</v>
      </c>
      <c r="W120" s="44">
        <v>0</v>
      </c>
      <c r="X120" s="44">
        <v>0</v>
      </c>
      <c r="Y120" s="44">
        <v>0</v>
      </c>
      <c r="Z120" s="44">
        <v>0</v>
      </c>
      <c r="AA120" s="44">
        <v>0</v>
      </c>
      <c r="AB120" s="44">
        <v>0</v>
      </c>
      <c r="AC120" s="44">
        <v>0</v>
      </c>
      <c r="AD120" s="44">
        <v>0</v>
      </c>
      <c r="AE120" s="44">
        <v>0</v>
      </c>
      <c r="AF120" s="44">
        <v>0</v>
      </c>
      <c r="AG120" s="44">
        <v>0</v>
      </c>
      <c r="AH120" s="44">
        <v>0</v>
      </c>
      <c r="AI120" s="44">
        <v>0</v>
      </c>
      <c r="AJ120" s="44">
        <v>0</v>
      </c>
      <c r="AK120" s="44">
        <v>0</v>
      </c>
      <c r="AL120" s="44">
        <v>0</v>
      </c>
      <c r="AM120" s="44">
        <v>0</v>
      </c>
      <c r="AN120" s="44">
        <v>0</v>
      </c>
      <c r="AO120" s="44">
        <v>0</v>
      </c>
      <c r="AP120" s="44">
        <v>0</v>
      </c>
      <c r="AQ120" s="44">
        <v>0</v>
      </c>
      <c r="AR120" s="44">
        <v>0</v>
      </c>
      <c r="AS120" s="44">
        <v>0</v>
      </c>
      <c r="AT120" s="44">
        <v>0</v>
      </c>
      <c r="AU120" s="44">
        <v>0</v>
      </c>
      <c r="AV120" s="44">
        <v>0</v>
      </c>
      <c r="AW120" s="44">
        <v>0</v>
      </c>
      <c r="AX120" s="44">
        <v>0</v>
      </c>
      <c r="AY120" s="44">
        <v>0</v>
      </c>
      <c r="AZ120" s="44">
        <v>0</v>
      </c>
      <c r="BA120" s="44">
        <v>0</v>
      </c>
      <c r="BB120" s="44">
        <v>0</v>
      </c>
      <c r="BC120" s="44">
        <v>0</v>
      </c>
      <c r="BD120" s="44">
        <v>0</v>
      </c>
      <c r="BE120" s="44">
        <v>0</v>
      </c>
      <c r="BF120" s="44">
        <v>0</v>
      </c>
      <c r="BG120" s="44">
        <v>0</v>
      </c>
      <c r="BH120" s="44">
        <v>0</v>
      </c>
      <c r="BI120" s="44">
        <v>0</v>
      </c>
      <c r="BJ120" s="44">
        <v>0</v>
      </c>
      <c r="BK120" s="44">
        <v>0</v>
      </c>
      <c r="BL120" s="35"/>
    </row>
    <row r="121" spans="1:64" s="8" customFormat="1" ht="15.75">
      <c r="A121" s="29" t="s">
        <v>219</v>
      </c>
      <c r="B121" s="25" t="s">
        <v>156</v>
      </c>
      <c r="C121" s="19" t="s">
        <v>131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6"/>
    </row>
    <row r="122" spans="1:64" s="8" customFormat="1" ht="15.75">
      <c r="A122" s="29" t="s">
        <v>219</v>
      </c>
      <c r="B122" s="25" t="s">
        <v>156</v>
      </c>
      <c r="C122" s="19" t="s">
        <v>131</v>
      </c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6"/>
    </row>
    <row r="123" spans="1:64" s="36" customFormat="1" ht="31.5">
      <c r="A123" s="34" t="s">
        <v>221</v>
      </c>
      <c r="B123" s="18" t="s">
        <v>222</v>
      </c>
      <c r="C123" s="19" t="s">
        <v>131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0</v>
      </c>
      <c r="U123" s="44">
        <v>0</v>
      </c>
      <c r="V123" s="44">
        <v>0</v>
      </c>
      <c r="W123" s="44">
        <v>0</v>
      </c>
      <c r="X123" s="44">
        <v>0</v>
      </c>
      <c r="Y123" s="44">
        <v>0</v>
      </c>
      <c r="Z123" s="44">
        <v>0</v>
      </c>
      <c r="AA123" s="44">
        <v>0</v>
      </c>
      <c r="AB123" s="44">
        <v>0</v>
      </c>
      <c r="AC123" s="44">
        <v>0</v>
      </c>
      <c r="AD123" s="44">
        <v>0</v>
      </c>
      <c r="AE123" s="44">
        <v>0</v>
      </c>
      <c r="AF123" s="44">
        <v>0</v>
      </c>
      <c r="AG123" s="44">
        <v>0</v>
      </c>
      <c r="AH123" s="44">
        <v>0</v>
      </c>
      <c r="AI123" s="44">
        <v>0</v>
      </c>
      <c r="AJ123" s="44">
        <v>0</v>
      </c>
      <c r="AK123" s="44">
        <v>0</v>
      </c>
      <c r="AL123" s="44">
        <v>0</v>
      </c>
      <c r="AM123" s="44">
        <v>0</v>
      </c>
      <c r="AN123" s="44">
        <v>0</v>
      </c>
      <c r="AO123" s="44">
        <v>0</v>
      </c>
      <c r="AP123" s="44">
        <v>0</v>
      </c>
      <c r="AQ123" s="44">
        <v>0</v>
      </c>
      <c r="AR123" s="44">
        <v>0</v>
      </c>
      <c r="AS123" s="44">
        <v>0</v>
      </c>
      <c r="AT123" s="44">
        <v>0</v>
      </c>
      <c r="AU123" s="44">
        <v>0</v>
      </c>
      <c r="AV123" s="44">
        <v>0</v>
      </c>
      <c r="AW123" s="44">
        <v>0</v>
      </c>
      <c r="AX123" s="44">
        <v>0</v>
      </c>
      <c r="AY123" s="44">
        <v>0</v>
      </c>
      <c r="AZ123" s="44">
        <v>0</v>
      </c>
      <c r="BA123" s="44">
        <v>0</v>
      </c>
      <c r="BB123" s="44">
        <v>0</v>
      </c>
      <c r="BC123" s="44">
        <v>0</v>
      </c>
      <c r="BD123" s="44">
        <v>0</v>
      </c>
      <c r="BE123" s="44">
        <v>0</v>
      </c>
      <c r="BF123" s="44">
        <v>0</v>
      </c>
      <c r="BG123" s="44">
        <v>0</v>
      </c>
      <c r="BH123" s="44">
        <v>0</v>
      </c>
      <c r="BI123" s="44">
        <v>0</v>
      </c>
      <c r="BJ123" s="44">
        <v>0</v>
      </c>
      <c r="BK123" s="44">
        <v>0</v>
      </c>
      <c r="BL123" s="35"/>
    </row>
    <row r="124" spans="1:64" s="8" customFormat="1" ht="15.75">
      <c r="A124" s="29" t="s">
        <v>221</v>
      </c>
      <c r="B124" s="25" t="s">
        <v>156</v>
      </c>
      <c r="C124" s="19" t="s">
        <v>131</v>
      </c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6"/>
    </row>
    <row r="125" spans="1:64" s="8" customFormat="1" ht="15.75">
      <c r="A125" s="29" t="s">
        <v>221</v>
      </c>
      <c r="B125" s="25" t="s">
        <v>156</v>
      </c>
      <c r="C125" s="19" t="s">
        <v>131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6"/>
    </row>
    <row r="126" spans="1:64" s="36" customFormat="1" ht="15.75">
      <c r="A126" s="34" t="s">
        <v>223</v>
      </c>
      <c r="B126" s="18" t="s">
        <v>224</v>
      </c>
      <c r="C126" s="19" t="s">
        <v>131</v>
      </c>
      <c r="D126" s="44">
        <f aca="true" t="shared" si="39" ref="D126:BK126">D127</f>
        <v>0</v>
      </c>
      <c r="E126" s="44">
        <f t="shared" si="39"/>
        <v>0</v>
      </c>
      <c r="F126" s="44">
        <f t="shared" si="39"/>
        <v>0</v>
      </c>
      <c r="G126" s="44">
        <f t="shared" si="39"/>
        <v>0</v>
      </c>
      <c r="H126" s="44">
        <f t="shared" si="39"/>
        <v>0</v>
      </c>
      <c r="I126" s="44">
        <f t="shared" si="39"/>
        <v>0</v>
      </c>
      <c r="J126" s="44">
        <f t="shared" si="39"/>
        <v>0</v>
      </c>
      <c r="K126" s="44">
        <f t="shared" si="39"/>
        <v>0</v>
      </c>
      <c r="L126" s="44">
        <f t="shared" si="39"/>
        <v>0</v>
      </c>
      <c r="M126" s="44">
        <f t="shared" si="39"/>
        <v>0</v>
      </c>
      <c r="N126" s="44">
        <f t="shared" si="39"/>
        <v>0</v>
      </c>
      <c r="O126" s="44">
        <f t="shared" si="39"/>
        <v>0</v>
      </c>
      <c r="P126" s="44">
        <f t="shared" si="39"/>
        <v>0</v>
      </c>
      <c r="Q126" s="44">
        <f t="shared" si="39"/>
        <v>0</v>
      </c>
      <c r="R126" s="44">
        <f t="shared" si="39"/>
        <v>0</v>
      </c>
      <c r="S126" s="44">
        <f t="shared" si="39"/>
        <v>0</v>
      </c>
      <c r="T126" s="44">
        <f t="shared" si="39"/>
        <v>0</v>
      </c>
      <c r="U126" s="44">
        <f t="shared" si="39"/>
        <v>0</v>
      </c>
      <c r="V126" s="44">
        <f t="shared" si="39"/>
        <v>0</v>
      </c>
      <c r="W126" s="44">
        <f t="shared" si="39"/>
        <v>0</v>
      </c>
      <c r="X126" s="44">
        <f t="shared" si="39"/>
        <v>0</v>
      </c>
      <c r="Y126" s="44">
        <f t="shared" si="39"/>
        <v>0</v>
      </c>
      <c r="Z126" s="44">
        <f t="shared" si="39"/>
        <v>0</v>
      </c>
      <c r="AA126" s="44">
        <f t="shared" si="39"/>
        <v>0</v>
      </c>
      <c r="AB126" s="44">
        <f t="shared" si="39"/>
        <v>0</v>
      </c>
      <c r="AC126" s="44">
        <f t="shared" si="39"/>
        <v>0</v>
      </c>
      <c r="AD126" s="44">
        <f t="shared" si="39"/>
        <v>0</v>
      </c>
      <c r="AE126" s="44">
        <f t="shared" si="39"/>
        <v>0</v>
      </c>
      <c r="AF126" s="44">
        <f t="shared" si="39"/>
        <v>0</v>
      </c>
      <c r="AG126" s="44">
        <f t="shared" si="39"/>
        <v>0</v>
      </c>
      <c r="AH126" s="44">
        <f t="shared" si="39"/>
        <v>0</v>
      </c>
      <c r="AI126" s="44">
        <f t="shared" si="39"/>
        <v>0</v>
      </c>
      <c r="AJ126" s="44">
        <f t="shared" si="39"/>
        <v>0</v>
      </c>
      <c r="AK126" s="44">
        <f t="shared" si="39"/>
        <v>0</v>
      </c>
      <c r="AL126" s="44">
        <f t="shared" si="39"/>
        <v>0</v>
      </c>
      <c r="AM126" s="44">
        <f t="shared" si="39"/>
        <v>0</v>
      </c>
      <c r="AN126" s="44">
        <f t="shared" si="39"/>
        <v>0</v>
      </c>
      <c r="AO126" s="44">
        <f t="shared" si="39"/>
        <v>0</v>
      </c>
      <c r="AP126" s="44">
        <f t="shared" si="39"/>
        <v>0</v>
      </c>
      <c r="AQ126" s="44">
        <f t="shared" si="39"/>
        <v>0</v>
      </c>
      <c r="AR126" s="44">
        <f t="shared" si="39"/>
        <v>0</v>
      </c>
      <c r="AS126" s="44">
        <f t="shared" si="39"/>
        <v>0</v>
      </c>
      <c r="AT126" s="44">
        <f t="shared" si="39"/>
        <v>0</v>
      </c>
      <c r="AU126" s="44">
        <f t="shared" si="39"/>
        <v>0</v>
      </c>
      <c r="AV126" s="44">
        <f t="shared" si="39"/>
        <v>0</v>
      </c>
      <c r="AW126" s="44">
        <f t="shared" si="39"/>
        <v>0</v>
      </c>
      <c r="AX126" s="44">
        <f t="shared" si="39"/>
        <v>0</v>
      </c>
      <c r="AY126" s="44">
        <f t="shared" si="39"/>
        <v>0</v>
      </c>
      <c r="AZ126" s="44">
        <f t="shared" si="39"/>
        <v>0</v>
      </c>
      <c r="BA126" s="44">
        <f t="shared" si="39"/>
        <v>0</v>
      </c>
      <c r="BB126" s="44">
        <f t="shared" si="39"/>
        <v>0</v>
      </c>
      <c r="BC126" s="44">
        <f t="shared" si="39"/>
        <v>0</v>
      </c>
      <c r="BD126" s="44">
        <f t="shared" si="39"/>
        <v>0</v>
      </c>
      <c r="BE126" s="44">
        <f t="shared" si="39"/>
        <v>0</v>
      </c>
      <c r="BF126" s="44">
        <f t="shared" si="39"/>
        <v>0</v>
      </c>
      <c r="BG126" s="44">
        <f t="shared" si="39"/>
        <v>0</v>
      </c>
      <c r="BH126" s="44">
        <f t="shared" si="39"/>
        <v>0</v>
      </c>
      <c r="BI126" s="44">
        <f t="shared" si="39"/>
        <v>0</v>
      </c>
      <c r="BJ126" s="44">
        <f t="shared" si="39"/>
        <v>0</v>
      </c>
      <c r="BK126" s="44">
        <f t="shared" si="39"/>
        <v>0</v>
      </c>
      <c r="BL126" s="35"/>
    </row>
    <row r="127" spans="1:64" s="8" customFormat="1" ht="15.75">
      <c r="A127" s="29" t="s">
        <v>223</v>
      </c>
      <c r="B127" s="25" t="s">
        <v>156</v>
      </c>
      <c r="C127" s="19" t="s">
        <v>131</v>
      </c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6"/>
    </row>
    <row r="128" spans="1:64" s="8" customFormat="1" ht="15.75">
      <c r="A128" s="29" t="s">
        <v>223</v>
      </c>
      <c r="B128" s="25" t="s">
        <v>156</v>
      </c>
      <c r="C128" s="19" t="s">
        <v>131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6"/>
    </row>
    <row r="129" spans="1:64" s="36" customFormat="1" ht="15.75">
      <c r="A129" s="34" t="s">
        <v>225</v>
      </c>
      <c r="B129" s="18" t="s">
        <v>226</v>
      </c>
      <c r="C129" s="19" t="s">
        <v>131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0</v>
      </c>
      <c r="U129" s="44">
        <v>0</v>
      </c>
      <c r="V129" s="44">
        <v>0</v>
      </c>
      <c r="W129" s="44">
        <v>0</v>
      </c>
      <c r="X129" s="44">
        <v>0</v>
      </c>
      <c r="Y129" s="44">
        <v>0</v>
      </c>
      <c r="Z129" s="44">
        <v>0</v>
      </c>
      <c r="AA129" s="44">
        <v>0</v>
      </c>
      <c r="AB129" s="44">
        <v>0</v>
      </c>
      <c r="AC129" s="44">
        <v>0</v>
      </c>
      <c r="AD129" s="44">
        <v>0</v>
      </c>
      <c r="AE129" s="44">
        <v>0</v>
      </c>
      <c r="AF129" s="44">
        <v>0</v>
      </c>
      <c r="AG129" s="44">
        <v>0</v>
      </c>
      <c r="AH129" s="44">
        <v>0</v>
      </c>
      <c r="AI129" s="44">
        <v>0</v>
      </c>
      <c r="AJ129" s="44">
        <v>0</v>
      </c>
      <c r="AK129" s="44">
        <v>0</v>
      </c>
      <c r="AL129" s="44">
        <v>0</v>
      </c>
      <c r="AM129" s="44">
        <v>0</v>
      </c>
      <c r="AN129" s="44">
        <v>0</v>
      </c>
      <c r="AO129" s="44">
        <v>0</v>
      </c>
      <c r="AP129" s="44">
        <v>0</v>
      </c>
      <c r="AQ129" s="44">
        <v>0</v>
      </c>
      <c r="AR129" s="44">
        <v>0</v>
      </c>
      <c r="AS129" s="44">
        <v>0</v>
      </c>
      <c r="AT129" s="44">
        <v>0</v>
      </c>
      <c r="AU129" s="44">
        <v>0</v>
      </c>
      <c r="AV129" s="44">
        <v>0</v>
      </c>
      <c r="AW129" s="44">
        <v>0</v>
      </c>
      <c r="AX129" s="44">
        <v>0</v>
      </c>
      <c r="AY129" s="44">
        <v>0</v>
      </c>
      <c r="AZ129" s="44">
        <v>0</v>
      </c>
      <c r="BA129" s="44">
        <v>0</v>
      </c>
      <c r="BB129" s="44">
        <v>0</v>
      </c>
      <c r="BC129" s="44">
        <v>0</v>
      </c>
      <c r="BD129" s="44">
        <v>0</v>
      </c>
      <c r="BE129" s="44">
        <v>0</v>
      </c>
      <c r="BF129" s="44">
        <v>0</v>
      </c>
      <c r="BG129" s="44">
        <v>0</v>
      </c>
      <c r="BH129" s="44">
        <v>0</v>
      </c>
      <c r="BI129" s="44">
        <v>0</v>
      </c>
      <c r="BJ129" s="44">
        <v>0</v>
      </c>
      <c r="BK129" s="44">
        <v>0</v>
      </c>
      <c r="BL129" s="35"/>
    </row>
    <row r="130" spans="1:64" s="8" customFormat="1" ht="15.75">
      <c r="A130" s="29" t="s">
        <v>225</v>
      </c>
      <c r="B130" s="25" t="s">
        <v>156</v>
      </c>
      <c r="C130" s="19" t="s">
        <v>131</v>
      </c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6"/>
    </row>
    <row r="131" spans="1:64" s="8" customFormat="1" ht="15.75">
      <c r="A131" s="29" t="s">
        <v>225</v>
      </c>
      <c r="B131" s="25" t="s">
        <v>156</v>
      </c>
      <c r="C131" s="19" t="s">
        <v>131</v>
      </c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5"/>
      <c r="Y131" s="45"/>
      <c r="Z131" s="45"/>
      <c r="AA131" s="45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6"/>
    </row>
    <row r="132" spans="1:64" s="36" customFormat="1" ht="15.75">
      <c r="A132" s="34" t="s">
        <v>227</v>
      </c>
      <c r="B132" s="18" t="s">
        <v>228</v>
      </c>
      <c r="C132" s="19" t="s">
        <v>131</v>
      </c>
      <c r="D132" s="44">
        <f aca="true" t="shared" si="40" ref="D132:BK132">D133</f>
        <v>0</v>
      </c>
      <c r="E132" s="44">
        <f t="shared" si="40"/>
        <v>0</v>
      </c>
      <c r="F132" s="44">
        <f t="shared" si="40"/>
        <v>0</v>
      </c>
      <c r="G132" s="44">
        <f t="shared" si="40"/>
        <v>0</v>
      </c>
      <c r="H132" s="44">
        <f t="shared" si="40"/>
        <v>0</v>
      </c>
      <c r="I132" s="44">
        <f t="shared" si="40"/>
        <v>0</v>
      </c>
      <c r="J132" s="44">
        <f t="shared" si="40"/>
        <v>0</v>
      </c>
      <c r="K132" s="44">
        <f t="shared" si="40"/>
        <v>0</v>
      </c>
      <c r="L132" s="44">
        <f t="shared" si="40"/>
        <v>0</v>
      </c>
      <c r="M132" s="44">
        <f t="shared" si="40"/>
        <v>0</v>
      </c>
      <c r="N132" s="44">
        <f t="shared" si="40"/>
        <v>0</v>
      </c>
      <c r="O132" s="44">
        <f t="shared" si="40"/>
        <v>0</v>
      </c>
      <c r="P132" s="44">
        <f t="shared" si="40"/>
        <v>0</v>
      </c>
      <c r="Q132" s="44">
        <f t="shared" si="40"/>
        <v>0</v>
      </c>
      <c r="R132" s="44">
        <f t="shared" si="40"/>
        <v>0</v>
      </c>
      <c r="S132" s="44">
        <f t="shared" si="40"/>
        <v>0</v>
      </c>
      <c r="T132" s="44">
        <f t="shared" si="40"/>
        <v>0</v>
      </c>
      <c r="U132" s="44">
        <f t="shared" si="40"/>
        <v>0</v>
      </c>
      <c r="V132" s="44">
        <f t="shared" si="40"/>
        <v>0</v>
      </c>
      <c r="W132" s="44">
        <f t="shared" si="40"/>
        <v>0</v>
      </c>
      <c r="X132" s="44">
        <f t="shared" si="40"/>
        <v>0</v>
      </c>
      <c r="Y132" s="44">
        <f t="shared" si="40"/>
        <v>0</v>
      </c>
      <c r="Z132" s="44">
        <f t="shared" si="40"/>
        <v>0</v>
      </c>
      <c r="AA132" s="44">
        <f t="shared" si="40"/>
        <v>0</v>
      </c>
      <c r="AB132" s="44">
        <f t="shared" si="40"/>
        <v>0</v>
      </c>
      <c r="AC132" s="44">
        <f t="shared" si="40"/>
        <v>0</v>
      </c>
      <c r="AD132" s="44">
        <f t="shared" si="40"/>
        <v>0</v>
      </c>
      <c r="AE132" s="44">
        <f t="shared" si="40"/>
        <v>0</v>
      </c>
      <c r="AF132" s="44">
        <f t="shared" si="40"/>
        <v>0</v>
      </c>
      <c r="AG132" s="44">
        <f t="shared" si="40"/>
        <v>0</v>
      </c>
      <c r="AH132" s="44">
        <f t="shared" si="40"/>
        <v>0</v>
      </c>
      <c r="AI132" s="44">
        <f t="shared" si="40"/>
        <v>0</v>
      </c>
      <c r="AJ132" s="44">
        <f t="shared" si="40"/>
        <v>0</v>
      </c>
      <c r="AK132" s="44">
        <f t="shared" si="40"/>
        <v>0</v>
      </c>
      <c r="AL132" s="44">
        <f t="shared" si="40"/>
        <v>0</v>
      </c>
      <c r="AM132" s="44">
        <f t="shared" si="40"/>
        <v>0</v>
      </c>
      <c r="AN132" s="44">
        <f t="shared" si="40"/>
        <v>0</v>
      </c>
      <c r="AO132" s="44">
        <f t="shared" si="40"/>
        <v>0</v>
      </c>
      <c r="AP132" s="44">
        <f t="shared" si="40"/>
        <v>0</v>
      </c>
      <c r="AQ132" s="44">
        <f t="shared" si="40"/>
        <v>0</v>
      </c>
      <c r="AR132" s="44">
        <f t="shared" si="40"/>
        <v>0</v>
      </c>
      <c r="AS132" s="44">
        <f t="shared" si="40"/>
        <v>0</v>
      </c>
      <c r="AT132" s="44">
        <f t="shared" si="40"/>
        <v>0</v>
      </c>
      <c r="AU132" s="44">
        <f t="shared" si="40"/>
        <v>0</v>
      </c>
      <c r="AV132" s="44">
        <f t="shared" si="40"/>
        <v>0</v>
      </c>
      <c r="AW132" s="44">
        <f t="shared" si="40"/>
        <v>0</v>
      </c>
      <c r="AX132" s="44">
        <f t="shared" si="40"/>
        <v>0</v>
      </c>
      <c r="AY132" s="44">
        <f t="shared" si="40"/>
        <v>0</v>
      </c>
      <c r="AZ132" s="44">
        <f t="shared" si="40"/>
        <v>0</v>
      </c>
      <c r="BA132" s="44">
        <f t="shared" si="40"/>
        <v>0</v>
      </c>
      <c r="BB132" s="44">
        <f t="shared" si="40"/>
        <v>0</v>
      </c>
      <c r="BC132" s="44">
        <f t="shared" si="40"/>
        <v>0</v>
      </c>
      <c r="BD132" s="44">
        <f t="shared" si="40"/>
        <v>0</v>
      </c>
      <c r="BE132" s="44">
        <f t="shared" si="40"/>
        <v>0</v>
      </c>
      <c r="BF132" s="44">
        <f t="shared" si="40"/>
        <v>0</v>
      </c>
      <c r="BG132" s="44">
        <f t="shared" si="40"/>
        <v>0</v>
      </c>
      <c r="BH132" s="44">
        <f t="shared" si="40"/>
        <v>0</v>
      </c>
      <c r="BI132" s="44">
        <f t="shared" si="40"/>
        <v>0</v>
      </c>
      <c r="BJ132" s="44">
        <f t="shared" si="40"/>
        <v>0</v>
      </c>
      <c r="BK132" s="44">
        <f t="shared" si="40"/>
        <v>0</v>
      </c>
      <c r="BL132" s="35"/>
    </row>
    <row r="133" spans="1:64" s="8" customFormat="1" ht="15.75">
      <c r="A133" s="29" t="s">
        <v>227</v>
      </c>
      <c r="B133" s="25" t="s">
        <v>237</v>
      </c>
      <c r="C133" s="39" t="s">
        <v>236</v>
      </c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6"/>
    </row>
    <row r="134" s="8" customFormat="1" ht="15.75">
      <c r="BL134" s="6"/>
    </row>
    <row r="135" s="8" customFormat="1" ht="15.75">
      <c r="BL135" s="6"/>
    </row>
    <row r="136" s="8" customFormat="1" ht="15.75">
      <c r="BL136" s="6"/>
    </row>
    <row r="137" s="8" customFormat="1" ht="15.75">
      <c r="BL137" s="6"/>
    </row>
    <row r="138" s="8" customFormat="1" ht="15.75">
      <c r="BL138" s="6"/>
    </row>
    <row r="139" s="8" customFormat="1" ht="15.75">
      <c r="BL139" s="6"/>
    </row>
    <row r="140" s="8" customFormat="1" ht="15.75">
      <c r="BL140" s="6"/>
    </row>
    <row r="141" s="8" customFormat="1" ht="15.75">
      <c r="BL141" s="6"/>
    </row>
    <row r="142" s="8" customFormat="1" ht="15.75">
      <c r="BL142" s="6"/>
    </row>
    <row r="143" s="8" customFormat="1" ht="15.75">
      <c r="BL143" s="6"/>
    </row>
    <row r="144" s="8" customFormat="1" ht="15.75">
      <c r="BL144" s="6"/>
    </row>
    <row r="145" s="8" customFormat="1" ht="15.75">
      <c r="BL145" s="6"/>
    </row>
    <row r="146" s="8" customFormat="1" ht="15.75">
      <c r="BL146" s="6"/>
    </row>
    <row r="147" s="8" customFormat="1" ht="15.75">
      <c r="BL147" s="6"/>
    </row>
    <row r="148" s="8" customFormat="1" ht="15.75">
      <c r="BL148" s="6"/>
    </row>
    <row r="149" s="8" customFormat="1" ht="15.75">
      <c r="BL149" s="6"/>
    </row>
    <row r="150" s="8" customFormat="1" ht="15.75">
      <c r="BL150" s="6"/>
    </row>
    <row r="151" s="8" customFormat="1" ht="15.75">
      <c r="BL151" s="6"/>
    </row>
    <row r="152" s="8" customFormat="1" ht="15.75">
      <c r="BL152" s="6"/>
    </row>
    <row r="153" s="8" customFormat="1" ht="15.75">
      <c r="BL153" s="6"/>
    </row>
    <row r="154" s="8" customFormat="1" ht="15.75">
      <c r="BL154" s="6"/>
    </row>
    <row r="155" s="8" customFormat="1" ht="15.75">
      <c r="BL155" s="6"/>
    </row>
    <row r="156" s="8" customFormat="1" ht="15.75">
      <c r="BL156" s="6"/>
    </row>
    <row r="157" s="8" customFormat="1" ht="15.75">
      <c r="BL157" s="6"/>
    </row>
    <row r="158" s="8" customFormat="1" ht="15.75">
      <c r="BL158" s="6"/>
    </row>
    <row r="159" s="8" customFormat="1" ht="15.75">
      <c r="BL159" s="6"/>
    </row>
    <row r="160" s="8" customFormat="1" ht="15.75">
      <c r="BL160" s="6"/>
    </row>
    <row r="161" s="8" customFormat="1" ht="15.75">
      <c r="BL161" s="6"/>
    </row>
    <row r="162" s="8" customFormat="1" ht="15.75">
      <c r="BL162" s="6"/>
    </row>
    <row r="163" s="8" customFormat="1" ht="15.75">
      <c r="BL163" s="6"/>
    </row>
    <row r="164" s="8" customFormat="1" ht="15.75">
      <c r="BL164" s="6"/>
    </row>
    <row r="165" s="8" customFormat="1" ht="15.75">
      <c r="BL165" s="6"/>
    </row>
    <row r="166" s="8" customFormat="1" ht="15.75">
      <c r="BL166" s="6"/>
    </row>
    <row r="167" s="8" customFormat="1" ht="15.75">
      <c r="BL167" s="6"/>
    </row>
    <row r="168" s="8" customFormat="1" ht="15.75">
      <c r="BL168" s="6"/>
    </row>
    <row r="169" s="8" customFormat="1" ht="15.75">
      <c r="BL169" s="6"/>
    </row>
    <row r="170" s="8" customFormat="1" ht="15.75">
      <c r="BL170" s="6"/>
    </row>
    <row r="171" s="8" customFormat="1" ht="15.75">
      <c r="BL171" s="6"/>
    </row>
    <row r="172" s="8" customFormat="1" ht="15.75">
      <c r="BL172" s="6"/>
    </row>
    <row r="173" s="8" customFormat="1" ht="15.75">
      <c r="BL173" s="6"/>
    </row>
    <row r="174" s="8" customFormat="1" ht="15.75">
      <c r="BL174" s="6"/>
    </row>
    <row r="175" s="8" customFormat="1" ht="15.75">
      <c r="BL175" s="6"/>
    </row>
    <row r="176" s="8" customFormat="1" ht="15.75">
      <c r="BL176" s="6"/>
    </row>
    <row r="177" s="8" customFormat="1" ht="15.75">
      <c r="BL177" s="6"/>
    </row>
    <row r="178" s="8" customFormat="1" ht="15.75">
      <c r="BL178" s="6"/>
    </row>
    <row r="179" s="8" customFormat="1" ht="15.75">
      <c r="BL179" s="6"/>
    </row>
    <row r="180" s="8" customFormat="1" ht="15.75">
      <c r="BL180" s="6"/>
    </row>
    <row r="181" s="8" customFormat="1" ht="15.75">
      <c r="BL181" s="6"/>
    </row>
    <row r="182" s="8" customFormat="1" ht="15.75">
      <c r="BL182" s="6"/>
    </row>
    <row r="183" s="8" customFormat="1" ht="15.75">
      <c r="BL183" s="6"/>
    </row>
    <row r="184" s="8" customFormat="1" ht="15.75">
      <c r="BL184" s="6"/>
    </row>
    <row r="185" s="8" customFormat="1" ht="15.75">
      <c r="BL185" s="6"/>
    </row>
    <row r="186" s="8" customFormat="1" ht="15.75">
      <c r="BL186" s="6"/>
    </row>
    <row r="187" s="8" customFormat="1" ht="15.75">
      <c r="BL187" s="6"/>
    </row>
    <row r="188" s="8" customFormat="1" ht="15.75">
      <c r="BL188" s="6"/>
    </row>
    <row r="189" s="8" customFormat="1" ht="15.75">
      <c r="BL189" s="6"/>
    </row>
    <row r="190" s="8" customFormat="1" ht="15.75">
      <c r="BL190" s="6"/>
    </row>
    <row r="191" s="8" customFormat="1" ht="15.75">
      <c r="BL191" s="6"/>
    </row>
    <row r="192" s="8" customFormat="1" ht="15.75">
      <c r="BL192" s="6"/>
    </row>
    <row r="193" s="8" customFormat="1" ht="15.75">
      <c r="BL193" s="6"/>
    </row>
    <row r="194" s="8" customFormat="1" ht="15.75">
      <c r="BL194" s="6"/>
    </row>
    <row r="195" s="8" customFormat="1" ht="15.75">
      <c r="BL195" s="6"/>
    </row>
    <row r="196" s="8" customFormat="1" ht="15.75">
      <c r="BL196" s="6"/>
    </row>
    <row r="197" s="8" customFormat="1" ht="15.75">
      <c r="BL197" s="6"/>
    </row>
    <row r="198" s="8" customFormat="1" ht="15.75">
      <c r="BL198" s="6"/>
    </row>
    <row r="199" s="8" customFormat="1" ht="15.75">
      <c r="BL199" s="6"/>
    </row>
    <row r="200" s="8" customFormat="1" ht="15.75">
      <c r="BL200" s="6"/>
    </row>
    <row r="201" s="8" customFormat="1" ht="15.75">
      <c r="BL201" s="6"/>
    </row>
    <row r="202" s="8" customFormat="1" ht="15.75">
      <c r="BL202" s="6"/>
    </row>
    <row r="203" s="8" customFormat="1" ht="15.75">
      <c r="BL203" s="6"/>
    </row>
    <row r="204" s="8" customFormat="1" ht="15.75">
      <c r="BL204" s="6"/>
    </row>
    <row r="205" s="8" customFormat="1" ht="15.75">
      <c r="BL205" s="6"/>
    </row>
    <row r="206" s="8" customFormat="1" ht="15.75">
      <c r="BL206" s="6"/>
    </row>
    <row r="207" s="8" customFormat="1" ht="15.75">
      <c r="BL207" s="6"/>
    </row>
    <row r="208" s="8" customFormat="1" ht="15.75">
      <c r="BL208" s="6"/>
    </row>
    <row r="209" s="8" customFormat="1" ht="15.75">
      <c r="BL209" s="6"/>
    </row>
    <row r="210" s="8" customFormat="1" ht="15.75">
      <c r="BL210" s="6"/>
    </row>
    <row r="211" s="8" customFormat="1" ht="15.75">
      <c r="BL211" s="6"/>
    </row>
    <row r="212" s="8" customFormat="1" ht="15.75">
      <c r="BL212" s="6"/>
    </row>
    <row r="213" s="8" customFormat="1" ht="15.75">
      <c r="BL213" s="6"/>
    </row>
    <row r="214" s="8" customFormat="1" ht="15.75">
      <c r="BL214" s="6"/>
    </row>
    <row r="215" s="8" customFormat="1" ht="15.75">
      <c r="BL215" s="6"/>
    </row>
    <row r="216" s="8" customFormat="1" ht="15.75">
      <c r="BL216" s="6"/>
    </row>
    <row r="217" s="8" customFormat="1" ht="15.75">
      <c r="BL217" s="6"/>
    </row>
    <row r="218" s="8" customFormat="1" ht="15.75">
      <c r="BL218" s="6"/>
    </row>
    <row r="219" s="8" customFormat="1" ht="15.75">
      <c r="BL219" s="6"/>
    </row>
    <row r="220" s="8" customFormat="1" ht="15.75">
      <c r="BL220" s="6"/>
    </row>
    <row r="221" s="8" customFormat="1" ht="15.75">
      <c r="BL221" s="6"/>
    </row>
    <row r="222" s="8" customFormat="1" ht="15.75">
      <c r="BL222" s="6"/>
    </row>
    <row r="223" s="8" customFormat="1" ht="15.75">
      <c r="BL223" s="6"/>
    </row>
    <row r="224" s="8" customFormat="1" ht="15.75">
      <c r="BL224" s="6"/>
    </row>
    <row r="225" s="8" customFormat="1" ht="15.75">
      <c r="BL225" s="6"/>
    </row>
    <row r="226" s="8" customFormat="1" ht="15.75">
      <c r="BL226" s="6"/>
    </row>
    <row r="227" s="8" customFormat="1" ht="15.75">
      <c r="BL227" s="6"/>
    </row>
    <row r="228" s="8" customFormat="1" ht="15.75">
      <c r="BL228" s="6"/>
    </row>
    <row r="229" s="8" customFormat="1" ht="15.75">
      <c r="BL229" s="6"/>
    </row>
    <row r="230" s="8" customFormat="1" ht="15.75">
      <c r="BL230" s="6"/>
    </row>
    <row r="231" s="8" customFormat="1" ht="15.75">
      <c r="BL231" s="6"/>
    </row>
    <row r="232" s="8" customFormat="1" ht="15.75">
      <c r="BL232" s="6"/>
    </row>
    <row r="233" s="8" customFormat="1" ht="15.75">
      <c r="BL233" s="6"/>
    </row>
    <row r="234" s="8" customFormat="1" ht="15.75">
      <c r="BL234" s="6"/>
    </row>
    <row r="235" s="8" customFormat="1" ht="15.75">
      <c r="BL235" s="6"/>
    </row>
    <row r="236" s="8" customFormat="1" ht="15.75">
      <c r="BL236" s="6"/>
    </row>
    <row r="237" s="8" customFormat="1" ht="15.75">
      <c r="BL237" s="6"/>
    </row>
    <row r="238" s="8" customFormat="1" ht="15.75">
      <c r="BL238" s="6"/>
    </row>
    <row r="239" s="8" customFormat="1" ht="15.75">
      <c r="BL239" s="6"/>
    </row>
    <row r="240" s="8" customFormat="1" ht="15.75">
      <c r="BL240" s="6"/>
    </row>
    <row r="241" s="8" customFormat="1" ht="15.75">
      <c r="BL241" s="6"/>
    </row>
    <row r="242" s="8" customFormat="1" ht="15.75">
      <c r="BL242" s="6"/>
    </row>
    <row r="243" s="8" customFormat="1" ht="15.75">
      <c r="BL243" s="6"/>
    </row>
    <row r="244" s="8" customFormat="1" ht="15.75">
      <c r="BL244" s="6"/>
    </row>
    <row r="245" s="8" customFormat="1" ht="15.75">
      <c r="BL245" s="6"/>
    </row>
    <row r="246" s="8" customFormat="1" ht="15.75">
      <c r="BL246" s="6"/>
    </row>
    <row r="247" s="8" customFormat="1" ht="15.75">
      <c r="BL247" s="6"/>
    </row>
    <row r="248" s="8" customFormat="1" ht="15.75">
      <c r="BL248" s="6"/>
    </row>
    <row r="249" s="8" customFormat="1" ht="15.75">
      <c r="BL249" s="6"/>
    </row>
    <row r="250" s="8" customFormat="1" ht="15.75">
      <c r="BL250" s="6"/>
    </row>
    <row r="251" s="8" customFormat="1" ht="15.75">
      <c r="BL251" s="6"/>
    </row>
    <row r="252" s="8" customFormat="1" ht="15.75">
      <c r="BL252" s="6"/>
    </row>
    <row r="253" s="8" customFormat="1" ht="15.75">
      <c r="BL253" s="6"/>
    </row>
    <row r="254" s="8" customFormat="1" ht="15.75">
      <c r="BL254" s="6"/>
    </row>
    <row r="255" s="8" customFormat="1" ht="15.75">
      <c r="BL255" s="6"/>
    </row>
    <row r="256" s="8" customFormat="1" ht="15.75">
      <c r="BL256" s="6"/>
    </row>
    <row r="257" s="8" customFormat="1" ht="15.75">
      <c r="BL257" s="6"/>
    </row>
    <row r="258" s="8" customFormat="1" ht="15.75">
      <c r="BL258" s="6"/>
    </row>
    <row r="259" s="8" customFormat="1" ht="15.75">
      <c r="BL259" s="6"/>
    </row>
    <row r="260" s="8" customFormat="1" ht="15.75">
      <c r="BL260" s="6"/>
    </row>
    <row r="261" spans="22:40" ht="15.75"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</row>
    <row r="262" spans="22:40" ht="15.75"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</row>
    <row r="263" spans="22:40" ht="15.75"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</row>
    <row r="264" spans="22:40" ht="15.75"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</row>
    <row r="265" spans="22:40" ht="15.75"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</row>
    <row r="266" spans="22:40" ht="15.75"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</row>
    <row r="267" spans="22:40" ht="15.75"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</row>
    <row r="268" spans="22:40" ht="15.75"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</row>
    <row r="269" spans="22:40" ht="15.75"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</row>
    <row r="270" spans="22:40" ht="15.75"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</row>
  </sheetData>
  <sheetProtection/>
  <mergeCells count="50">
    <mergeCell ref="A4:BK4"/>
    <mergeCell ref="BI1:BK1"/>
    <mergeCell ref="Y2:AB2"/>
    <mergeCell ref="AC2:AN2"/>
    <mergeCell ref="BI2:BK2"/>
    <mergeCell ref="BH3:BK3"/>
    <mergeCell ref="A5:BK5"/>
    <mergeCell ref="A6:BK6"/>
    <mergeCell ref="A7:BK7"/>
    <mergeCell ref="A8:A11"/>
    <mergeCell ref="B8:B11"/>
    <mergeCell ref="C8:C11"/>
    <mergeCell ref="D8:BK8"/>
    <mergeCell ref="D9:U9"/>
    <mergeCell ref="V9:AO9"/>
    <mergeCell ref="AP9:AU9"/>
    <mergeCell ref="AV9:AY9"/>
    <mergeCell ref="AZ9:BE9"/>
    <mergeCell ref="BF9:BI9"/>
    <mergeCell ref="BJ9:BK9"/>
    <mergeCell ref="D10:E10"/>
    <mergeCell ref="F10:G10"/>
    <mergeCell ref="H10:I10"/>
    <mergeCell ref="J10:K10"/>
    <mergeCell ref="L10:M10"/>
    <mergeCell ref="N10:O10"/>
    <mergeCell ref="AL10:AM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BJ10:BK10"/>
    <mergeCell ref="AN10:AO10"/>
    <mergeCell ref="AP10:AQ10"/>
    <mergeCell ref="AR10:AS10"/>
    <mergeCell ref="AT10:AU10"/>
    <mergeCell ref="AV10:AW10"/>
    <mergeCell ref="AX10:AY10"/>
    <mergeCell ref="AZ10:BA10"/>
    <mergeCell ref="BB10:BC10"/>
    <mergeCell ref="BD10:BE10"/>
    <mergeCell ref="BF10:BG10"/>
    <mergeCell ref="BH10:BI10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160915DNS</dc:creator>
  <cp:keywords/>
  <dc:description/>
  <cp:lastModifiedBy>160915DNS</cp:lastModifiedBy>
  <dcterms:created xsi:type="dcterms:W3CDTF">2019-03-10T20:43:49Z</dcterms:created>
  <dcterms:modified xsi:type="dcterms:W3CDTF">2019-02-28T07:25:05Z</dcterms:modified>
  <cp:category/>
  <cp:version/>
  <cp:contentType/>
  <cp:contentStatus/>
</cp:coreProperties>
</file>