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9915" activeTab="2"/>
  </bookViews>
  <sheets>
    <sheet name="ГПП-1" sheetId="1" r:id="rId1"/>
    <sheet name="сотв" sheetId="2" r:id="rId2"/>
    <sheet name="заводстрой" sheetId="3" r:id="rId3"/>
  </sheets>
  <externalReferences>
    <externalReference r:id="rId6"/>
  </externalReferences>
  <definedNames>
    <definedName name="ReportObject1_0">'[1]ТСН,54'!$G$7</definedName>
    <definedName name="_xlnm.Print_Area" localSheetId="0">'ГПП-1'!$A$1:$G$42</definedName>
    <definedName name="_xlnm.Print_Area" localSheetId="2">'заводстрой'!$A$1:$G$41</definedName>
    <definedName name="_xlnm.Print_Area" localSheetId="1">'сотв'!$A$1:$G$41</definedName>
  </definedNames>
  <calcPr fullCalcOnLoad="1"/>
</workbook>
</file>

<file path=xl/sharedStrings.xml><?xml version="1.0" encoding="utf-8"?>
<sst xmlns="http://schemas.openxmlformats.org/spreadsheetml/2006/main" count="44" uniqueCount="16">
  <si>
    <t>Активная энергия, кВт*ч</t>
  </si>
  <si>
    <t>Реактивная энергия, квар*ч</t>
  </si>
  <si>
    <t>Итого</t>
  </si>
  <si>
    <t>Таблица №3</t>
  </si>
  <si>
    <t>Сводных данных режимного дня</t>
  </si>
  <si>
    <t>о потреблении электрической энергии по ТП СУ "Заводстрой"  ООО "ЭТА"</t>
  </si>
  <si>
    <t>Часы суток</t>
  </si>
  <si>
    <t>Суммарный расход эл. энергии по всем вводам</t>
  </si>
  <si>
    <t>Суммарный расход эл. энергии  всеми сторонними потребителями</t>
  </si>
  <si>
    <t>Расход эл. энергии предприятием</t>
  </si>
  <si>
    <t>$A6$20$85$11$30$9D$25$E7$CD$76$DA$F1$60$95$8C$BC$CE$E5$DB$9A$0$0$0$0$0$0$0$0$0$0$0$0</t>
  </si>
  <si>
    <t>о потреблении электрической энергии по ТП-412 СОТВ ООО "ЭТА"</t>
  </si>
  <si>
    <t>Активная энергия</t>
  </si>
  <si>
    <t>Реактивная энергия</t>
  </si>
  <si>
    <t>Главный инженер ООО "ЭТА" _______________ /О.В.Комаров/</t>
  </si>
  <si>
    <t>о потреблении электрической энергии по ПС 110 кВ ГПП-1  ООО "ЭТА"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</si>
</sst>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1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 2" xfId="77"/>
    <cellStyle name="Обычный 32 3" xfId="78"/>
    <cellStyle name="Обычный 33 2" xfId="79"/>
    <cellStyle name="Обычный 33 3" xfId="80"/>
    <cellStyle name="Обычный 34 2" xfId="81"/>
    <cellStyle name="Обычный 34 3" xfId="82"/>
    <cellStyle name="Обычный 35 2" xfId="83"/>
    <cellStyle name="Обычный 35 3" xfId="84"/>
    <cellStyle name="Обычный 36 2" xfId="85"/>
    <cellStyle name="Обычный 36 3" xfId="86"/>
    <cellStyle name="Обычный 37 2" xfId="87"/>
    <cellStyle name="Обычный 37 3" xfId="88"/>
    <cellStyle name="Обычный 38 2" xfId="89"/>
    <cellStyle name="Обычный 38 3" xfId="90"/>
    <cellStyle name="Обычный 39 2" xfId="91"/>
    <cellStyle name="Обычный 39 3" xfId="92"/>
    <cellStyle name="Обычный 4" xfId="93"/>
    <cellStyle name="Обычный 40 2" xfId="94"/>
    <cellStyle name="Обычный 40 3" xfId="95"/>
    <cellStyle name="Обычный 41 2" xfId="96"/>
    <cellStyle name="Обычный 41 3" xfId="97"/>
    <cellStyle name="Обычный 42 2" xfId="98"/>
    <cellStyle name="Обычный 42 3" xfId="99"/>
    <cellStyle name="Обычный 43 2" xfId="100"/>
    <cellStyle name="Обычный 43 3" xfId="101"/>
    <cellStyle name="Обычный 44 2" xfId="102"/>
    <cellStyle name="Обычный 44 3" xfId="103"/>
    <cellStyle name="Обычный 45 2" xfId="104"/>
    <cellStyle name="Обычный 45 3" xfId="105"/>
    <cellStyle name="Обычный 46 2" xfId="106"/>
    <cellStyle name="Обычный 46 3" xfId="107"/>
    <cellStyle name="Обычный 47 2" xfId="108"/>
    <cellStyle name="Обычный 47 3" xfId="109"/>
    <cellStyle name="Обычный 48 2" xfId="110"/>
    <cellStyle name="Обычный 48 3" xfId="111"/>
    <cellStyle name="Обычный 49 2" xfId="112"/>
    <cellStyle name="Обычный 49 3" xfId="113"/>
    <cellStyle name="Обычный 5" xfId="114"/>
    <cellStyle name="Обычный 50 2" xfId="115"/>
    <cellStyle name="Обычный 50 3" xfId="116"/>
    <cellStyle name="Обычный 51 2" xfId="117"/>
    <cellStyle name="Обычный 51 3" xfId="118"/>
    <cellStyle name="Обычный 52 2" xfId="119"/>
    <cellStyle name="Обычный 52 3" xfId="120"/>
    <cellStyle name="Обычный 53 2" xfId="121"/>
    <cellStyle name="Обычный 53 3" xfId="122"/>
    <cellStyle name="Обычный 54 2" xfId="123"/>
    <cellStyle name="Обычный 54 3" xfId="124"/>
    <cellStyle name="Обычный 55 2" xfId="125"/>
    <cellStyle name="Обычный 55 3" xfId="126"/>
    <cellStyle name="Обычный 56 2" xfId="127"/>
    <cellStyle name="Обычный 56 3" xfId="128"/>
    <cellStyle name="Обычный 57 2" xfId="129"/>
    <cellStyle name="Обычный 57 3" xfId="130"/>
    <cellStyle name="Обычный 58 2" xfId="131"/>
    <cellStyle name="Обычный 58 3" xfId="132"/>
    <cellStyle name="Обычный 59 2" xfId="133"/>
    <cellStyle name="Обычный 59 3" xfId="134"/>
    <cellStyle name="Обычный 6" xfId="135"/>
    <cellStyle name="Обычный 60 2" xfId="136"/>
    <cellStyle name="Обычный 60 3" xfId="137"/>
    <cellStyle name="Обычный 61 2" xfId="138"/>
    <cellStyle name="Обычный 61 3" xfId="139"/>
    <cellStyle name="Обычный 62 2" xfId="140"/>
    <cellStyle name="Обычный 62 3" xfId="141"/>
    <cellStyle name="Обычный 63 2" xfId="142"/>
    <cellStyle name="Обычный 63 3" xfId="143"/>
    <cellStyle name="Обычный 64 2" xfId="144"/>
    <cellStyle name="Обычный 64 3" xfId="145"/>
    <cellStyle name="Обычный 65 2" xfId="146"/>
    <cellStyle name="Обычный 65 3" xfId="147"/>
    <cellStyle name="Обычный 66 2" xfId="148"/>
    <cellStyle name="Обычный 66 3" xfId="149"/>
    <cellStyle name="Обычный 67 2" xfId="150"/>
    <cellStyle name="Обычный 67 3" xfId="151"/>
    <cellStyle name="Обычный 68 2" xfId="152"/>
    <cellStyle name="Обычный 68 3" xfId="153"/>
    <cellStyle name="Обычный 69 2" xfId="154"/>
    <cellStyle name="Обычный 69 3" xfId="155"/>
    <cellStyle name="Обычный 7" xfId="156"/>
    <cellStyle name="Обычный 70 2" xfId="157"/>
    <cellStyle name="Обычный 70 3" xfId="158"/>
    <cellStyle name="Обычный 71 2" xfId="159"/>
    <cellStyle name="Обычный 71 3" xfId="160"/>
    <cellStyle name="Обычный 72" xfId="161"/>
    <cellStyle name="Обычный 73" xfId="162"/>
    <cellStyle name="Обычный 74" xfId="163"/>
    <cellStyle name="Обычный 75" xfId="164"/>
    <cellStyle name="Обычный 76" xfId="165"/>
    <cellStyle name="Обычный 77" xfId="166"/>
    <cellStyle name="Обычный 78" xfId="167"/>
    <cellStyle name="Обычный 79" xfId="168"/>
    <cellStyle name="Обычный 8" xfId="169"/>
    <cellStyle name="Обычный 80" xfId="170"/>
    <cellStyle name="Обычный 81" xfId="171"/>
    <cellStyle name="Обычный 82" xfId="172"/>
    <cellStyle name="Обычный 9" xfId="173"/>
    <cellStyle name="Followed Hyperlink" xfId="174"/>
    <cellStyle name="Плохой" xfId="175"/>
    <cellStyle name="Пояснение" xfId="176"/>
    <cellStyle name="Примечание" xfId="177"/>
    <cellStyle name="Percent" xfId="178"/>
    <cellStyle name="Связанная ячейка" xfId="179"/>
    <cellStyle name="Стиль 1" xfId="180"/>
    <cellStyle name="Текст предупреждения" xfId="181"/>
    <cellStyle name="Comma" xfId="182"/>
    <cellStyle name="Comma [0]" xfId="183"/>
    <cellStyle name="Хороший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6;&#1077;&#1078;&#1080;&#1084;&#1085;&#1099;&#1081;%20&#1076;&#1077;&#1085;&#1100;%2020062012\&#1043;&#1055;&#1055;1_2006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ТСН,54"/>
      <sheetName val="ВВ1,2"/>
      <sheetName val="ВВ3,4"/>
      <sheetName val="яч.2 ,57"/>
      <sheetName val="яч.9,49"/>
      <sheetName val="яч.3,47"/>
      <sheetName val="яч.44,45"/>
      <sheetName val="яч.15,35"/>
      <sheetName val="яч.8,36"/>
      <sheetName val="яч.11,33"/>
      <sheetName val="яч.6,42"/>
      <sheetName val="яч.13,31"/>
      <sheetName val="яч.51"/>
      <sheetName val="яч.55"/>
      <sheetName val="яч.10,34"/>
      <sheetName val="яч.12,32"/>
      <sheetName val="яч.17,58"/>
      <sheetName val="Предз-2"/>
      <sheetName val="ТАБ 3"/>
      <sheetName val="ТАБ 1+2"/>
    </sheetNames>
    <sheetDataSet>
      <sheetData sheetId="1">
        <row r="7">
          <cell r="G7" t="str">
            <v>20.06.2012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"/>
      <c r="B2" s="5"/>
      <c r="C2" s="5"/>
      <c r="D2" s="6" t="s">
        <v>3</v>
      </c>
      <c r="E2" s="6"/>
      <c r="F2" s="6"/>
      <c r="G2" s="6"/>
      <c r="H2" s="6"/>
      <c r="I2" s="6"/>
      <c r="J2" s="6"/>
    </row>
    <row r="3" spans="2:7" ht="15">
      <c r="B3" s="7"/>
      <c r="C3" s="8" t="s">
        <v>4</v>
      </c>
      <c r="D3" s="7"/>
      <c r="E3" s="7"/>
      <c r="F3" s="9">
        <v>43817</v>
      </c>
      <c r="G3" s="7"/>
    </row>
    <row r="4" spans="1:7" ht="15">
      <c r="A4" s="30" t="s">
        <v>15</v>
      </c>
      <c r="B4" s="30"/>
      <c r="C4" s="30"/>
      <c r="D4" s="30"/>
      <c r="E4" s="30"/>
      <c r="F4" s="30"/>
      <c r="G4" s="30"/>
    </row>
    <row r="5" spans="1:7" ht="15">
      <c r="A5" s="31"/>
      <c r="B5" s="31"/>
      <c r="C5" s="31"/>
      <c r="D5" s="31"/>
      <c r="E5" s="31"/>
      <c r="F5" s="31"/>
      <c r="G5" s="31"/>
    </row>
    <row r="6" spans="1:7" ht="15">
      <c r="A6" s="32" t="s">
        <v>6</v>
      </c>
      <c r="B6" s="33" t="s">
        <v>12</v>
      </c>
      <c r="C6" s="33"/>
      <c r="D6" s="33"/>
      <c r="E6" s="33" t="s">
        <v>13</v>
      </c>
      <c r="F6" s="33"/>
      <c r="G6" s="33"/>
    </row>
    <row r="7" spans="1:12" ht="105">
      <c r="A7" s="32"/>
      <c r="B7" s="3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10"/>
      <c r="I7" s="1"/>
      <c r="J7" s="11"/>
      <c r="K7" s="11"/>
      <c r="L7" s="11"/>
    </row>
    <row r="8" spans="1:1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3">
        <v>7</v>
      </c>
      <c r="I8" s="14"/>
      <c r="J8" s="15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16">
        <v>1</v>
      </c>
      <c r="B9" s="17">
        <v>7663.12</v>
      </c>
      <c r="C9" s="17">
        <v>7911.44</v>
      </c>
      <c r="D9" s="17">
        <f>B9-C9</f>
        <v>-248.3199999999997</v>
      </c>
      <c r="E9" s="17">
        <v>1709.128</v>
      </c>
      <c r="F9" s="17">
        <v>1959.1999999999996</v>
      </c>
      <c r="G9" s="17">
        <f>E9-F9</f>
        <v>-250.07199999999966</v>
      </c>
      <c r="I9" s="19"/>
      <c r="J9" s="20"/>
      <c r="K9" s="21"/>
      <c r="L9" s="20"/>
      <c r="M9" s="21"/>
      <c r="N9" s="1"/>
      <c r="O9" s="21"/>
      <c r="P9" s="1"/>
      <c r="Q9" s="1"/>
      <c r="R9" s="1"/>
      <c r="S9" s="1"/>
    </row>
    <row r="10" spans="1:19" ht="15">
      <c r="A10" s="16">
        <v>2</v>
      </c>
      <c r="B10" s="17">
        <v>7471.144</v>
      </c>
      <c r="C10" s="17">
        <v>7701.63</v>
      </c>
      <c r="D10" s="17">
        <f aca="true" t="shared" si="0" ref="D10:D32">B10-C10</f>
        <v>-230.48599999999988</v>
      </c>
      <c r="E10" s="17">
        <v>1689.128</v>
      </c>
      <c r="F10" s="17">
        <v>1938.1999999999998</v>
      </c>
      <c r="G10" s="17">
        <f aca="true" t="shared" si="1" ref="G10:G32">E10-F10</f>
        <v>-249.0719999999999</v>
      </c>
      <c r="I10" s="19"/>
      <c r="J10" s="20"/>
      <c r="K10" s="21"/>
      <c r="L10" s="20"/>
      <c r="M10" s="21"/>
      <c r="N10" s="1"/>
      <c r="O10" s="21"/>
      <c r="P10" s="1"/>
      <c r="Q10" s="1"/>
      <c r="R10" s="1"/>
      <c r="S10" s="1"/>
    </row>
    <row r="11" spans="1:19" ht="15">
      <c r="A11" s="16">
        <v>3</v>
      </c>
      <c r="B11" s="17">
        <v>7359.144</v>
      </c>
      <c r="C11" s="17">
        <v>7593.150000000001</v>
      </c>
      <c r="D11" s="17">
        <f t="shared" si="0"/>
        <v>-234.0060000000003</v>
      </c>
      <c r="E11" s="17">
        <v>1685.128</v>
      </c>
      <c r="F11" s="17">
        <v>1934.2999999999995</v>
      </c>
      <c r="G11" s="17">
        <f t="shared" si="1"/>
        <v>-249.17199999999957</v>
      </c>
      <c r="I11" s="19"/>
      <c r="J11" s="20"/>
      <c r="K11" s="21"/>
      <c r="L11" s="20"/>
      <c r="M11" s="21"/>
      <c r="N11" s="1"/>
      <c r="O11" s="21"/>
      <c r="P11" s="1"/>
      <c r="Q11" s="1"/>
      <c r="R11" s="1"/>
      <c r="S11" s="1"/>
    </row>
    <row r="12" spans="1:19" ht="15">
      <c r="A12" s="16">
        <v>4</v>
      </c>
      <c r="B12" s="17">
        <v>7291.096</v>
      </c>
      <c r="C12" s="17">
        <v>7519.700000000001</v>
      </c>
      <c r="D12" s="17">
        <f t="shared" si="0"/>
        <v>-228.60400000000118</v>
      </c>
      <c r="E12" s="17">
        <v>1617.104</v>
      </c>
      <c r="F12" s="17">
        <v>1876.85</v>
      </c>
      <c r="G12" s="17">
        <f t="shared" si="1"/>
        <v>-259.74599999999987</v>
      </c>
      <c r="I12" s="19"/>
      <c r="J12" s="20"/>
      <c r="K12" s="21"/>
      <c r="L12" s="20"/>
      <c r="M12" s="21"/>
      <c r="N12" s="1"/>
      <c r="O12" s="21"/>
      <c r="P12" s="1"/>
      <c r="Q12" s="1"/>
      <c r="R12" s="1"/>
      <c r="S12" s="1"/>
    </row>
    <row r="13" spans="1:19" ht="15">
      <c r="A13" s="16">
        <v>5</v>
      </c>
      <c r="B13" s="17">
        <v>7323.096</v>
      </c>
      <c r="C13" s="17">
        <v>7553.740000000002</v>
      </c>
      <c r="D13" s="17">
        <f t="shared" si="0"/>
        <v>-230.64400000000205</v>
      </c>
      <c r="E13" s="17">
        <v>1605.056</v>
      </c>
      <c r="F13" s="17">
        <v>1866.8</v>
      </c>
      <c r="G13" s="17">
        <f t="shared" si="1"/>
        <v>-261.7439999999999</v>
      </c>
      <c r="I13" s="19"/>
      <c r="J13" s="20"/>
      <c r="K13" s="21"/>
      <c r="L13" s="20"/>
      <c r="M13" s="21"/>
      <c r="N13" s="1"/>
      <c r="O13" s="21"/>
      <c r="P13" s="1"/>
      <c r="Q13" s="1"/>
      <c r="R13" s="1"/>
      <c r="S13" s="1"/>
    </row>
    <row r="14" spans="1:19" ht="15">
      <c r="A14" s="16">
        <v>6</v>
      </c>
      <c r="B14" s="17">
        <v>7551.12</v>
      </c>
      <c r="C14" s="17">
        <v>7787.84</v>
      </c>
      <c r="D14" s="17">
        <f t="shared" si="0"/>
        <v>-236.72000000000025</v>
      </c>
      <c r="E14" s="17">
        <v>1621.08</v>
      </c>
      <c r="F14" s="17">
        <v>1850.2500000000002</v>
      </c>
      <c r="G14" s="17">
        <f t="shared" si="1"/>
        <v>-229.1700000000003</v>
      </c>
      <c r="I14" s="19"/>
      <c r="J14" s="20"/>
      <c r="K14" s="21"/>
      <c r="L14" s="20"/>
      <c r="M14" s="21"/>
      <c r="N14" s="1"/>
      <c r="O14" s="21"/>
      <c r="P14" s="1"/>
      <c r="Q14" s="1"/>
      <c r="R14" s="1"/>
      <c r="S14" s="1"/>
    </row>
    <row r="15" spans="1:19" ht="15">
      <c r="A15" s="16">
        <v>7</v>
      </c>
      <c r="B15" s="17">
        <v>8011.12</v>
      </c>
      <c r="C15" s="17">
        <v>8262.3</v>
      </c>
      <c r="D15" s="17">
        <f t="shared" si="0"/>
        <v>-251.17999999999938</v>
      </c>
      <c r="E15" s="17">
        <v>1709.056</v>
      </c>
      <c r="F15" s="17">
        <v>1955.1999999999996</v>
      </c>
      <c r="G15" s="17">
        <f t="shared" si="1"/>
        <v>-246.14399999999955</v>
      </c>
      <c r="I15" s="19"/>
      <c r="J15" s="20"/>
      <c r="K15" s="21"/>
      <c r="L15" s="20"/>
      <c r="M15" s="21"/>
      <c r="N15" s="1"/>
      <c r="O15" s="21"/>
      <c r="P15" s="1"/>
      <c r="Q15" s="1"/>
      <c r="R15" s="1"/>
      <c r="S15" s="1"/>
    </row>
    <row r="16" spans="1:19" ht="15">
      <c r="A16" s="16">
        <v>8</v>
      </c>
      <c r="B16" s="17">
        <v>8619.096</v>
      </c>
      <c r="C16" s="17">
        <v>8891.79</v>
      </c>
      <c r="D16" s="17">
        <f t="shared" si="0"/>
        <v>-272.6940000000013</v>
      </c>
      <c r="E16" s="17">
        <v>1761.056</v>
      </c>
      <c r="F16" s="17">
        <v>2015.6499999999999</v>
      </c>
      <c r="G16" s="17">
        <f t="shared" si="1"/>
        <v>-254.59399999999982</v>
      </c>
      <c r="I16" s="19"/>
      <c r="J16" s="20"/>
      <c r="K16" s="21"/>
      <c r="L16" s="20"/>
      <c r="M16" s="21"/>
      <c r="N16" s="1"/>
      <c r="O16" s="21"/>
      <c r="P16" s="1"/>
      <c r="Q16" s="1"/>
      <c r="R16" s="1"/>
      <c r="S16" s="1"/>
    </row>
    <row r="17" spans="1:21" ht="15">
      <c r="A17" s="16">
        <v>9</v>
      </c>
      <c r="B17" s="17">
        <v>9451.144</v>
      </c>
      <c r="C17" s="17">
        <v>9740.390000000001</v>
      </c>
      <c r="D17" s="17">
        <f t="shared" si="0"/>
        <v>-289.246000000001</v>
      </c>
      <c r="E17" s="17">
        <v>1977.176</v>
      </c>
      <c r="F17" s="17">
        <v>2236.5200000000004</v>
      </c>
      <c r="G17" s="17">
        <f t="shared" si="1"/>
        <v>-259.3440000000005</v>
      </c>
      <c r="I17" s="19"/>
      <c r="J17" s="20"/>
      <c r="K17" s="21"/>
      <c r="L17" s="20"/>
      <c r="M17" s="21"/>
      <c r="N17" s="1"/>
      <c r="O17" s="21"/>
      <c r="P17" s="1"/>
      <c r="Q17" s="1"/>
      <c r="R17" s="1"/>
      <c r="S17" s="1"/>
      <c r="U17" s="22"/>
    </row>
    <row r="18" spans="1:21" ht="15">
      <c r="A18" s="16">
        <v>10</v>
      </c>
      <c r="B18" s="17">
        <v>10191.192</v>
      </c>
      <c r="C18" s="17">
        <v>10487.01</v>
      </c>
      <c r="D18" s="17">
        <f t="shared" si="0"/>
        <v>-295.8180000000011</v>
      </c>
      <c r="E18" s="17">
        <v>2269.2</v>
      </c>
      <c r="F18" s="17">
        <v>2568.42</v>
      </c>
      <c r="G18" s="17">
        <f t="shared" si="1"/>
        <v>-299.22000000000025</v>
      </c>
      <c r="I18" s="19"/>
      <c r="J18" s="20"/>
      <c r="K18" s="21"/>
      <c r="L18" s="20"/>
      <c r="M18" s="23"/>
      <c r="N18" s="1"/>
      <c r="O18" s="21"/>
      <c r="P18" s="1"/>
      <c r="Q18" s="1"/>
      <c r="R18" s="1"/>
      <c r="S18" s="1"/>
      <c r="U18" s="22"/>
    </row>
    <row r="19" spans="1:21" ht="15">
      <c r="A19" s="16">
        <v>11</v>
      </c>
      <c r="B19" s="17">
        <v>10711.192</v>
      </c>
      <c r="C19" s="17">
        <v>11019.99</v>
      </c>
      <c r="D19" s="17">
        <f t="shared" si="0"/>
        <v>-308.7980000000007</v>
      </c>
      <c r="E19" s="17">
        <v>2293.248</v>
      </c>
      <c r="F19" s="17">
        <v>2586.64</v>
      </c>
      <c r="G19" s="17">
        <f t="shared" si="1"/>
        <v>-293.3919999999998</v>
      </c>
      <c r="I19" s="19"/>
      <c r="J19" s="20"/>
      <c r="K19" s="21"/>
      <c r="L19" s="20"/>
      <c r="M19" s="23"/>
      <c r="N19" s="1"/>
      <c r="O19" s="21"/>
      <c r="P19" s="1"/>
      <c r="Q19" s="1"/>
      <c r="R19" s="1"/>
      <c r="S19" s="1"/>
      <c r="U19" s="22"/>
    </row>
    <row r="20" spans="1:21" ht="15">
      <c r="A20" s="16">
        <v>12</v>
      </c>
      <c r="B20" s="17">
        <v>10867.144</v>
      </c>
      <c r="C20" s="17">
        <v>11184.97</v>
      </c>
      <c r="D20" s="17">
        <f t="shared" si="0"/>
        <v>-317.8259999999991</v>
      </c>
      <c r="E20" s="17">
        <v>2329.224</v>
      </c>
      <c r="F20" s="17">
        <v>2620.0499999999997</v>
      </c>
      <c r="G20" s="17">
        <f t="shared" si="1"/>
        <v>-290.82599999999957</v>
      </c>
      <c r="I20" s="19"/>
      <c r="J20" s="20"/>
      <c r="K20" s="21"/>
      <c r="L20" s="20"/>
      <c r="M20" s="23"/>
      <c r="N20" s="1"/>
      <c r="O20" s="21"/>
      <c r="P20" s="1"/>
      <c r="Q20" s="1"/>
      <c r="R20" s="1"/>
      <c r="S20" s="1"/>
      <c r="U20" s="22"/>
    </row>
    <row r="21" spans="1:21" ht="15">
      <c r="A21" s="16">
        <v>13</v>
      </c>
      <c r="B21" s="17">
        <v>10435.192</v>
      </c>
      <c r="C21" s="17">
        <v>10736.390000000003</v>
      </c>
      <c r="D21" s="17">
        <f t="shared" si="0"/>
        <v>-301.19800000000396</v>
      </c>
      <c r="E21" s="17">
        <v>2317.32</v>
      </c>
      <c r="F21" s="17">
        <v>2620.77</v>
      </c>
      <c r="G21" s="17">
        <f t="shared" si="1"/>
        <v>-303.4499999999998</v>
      </c>
      <c r="I21" s="19"/>
      <c r="J21" s="20"/>
      <c r="K21" s="21"/>
      <c r="L21" s="20"/>
      <c r="M21" s="23"/>
      <c r="N21" s="1"/>
      <c r="O21" s="21"/>
      <c r="P21" s="1"/>
      <c r="Q21" s="1"/>
      <c r="R21" s="1"/>
      <c r="S21" s="1"/>
      <c r="U21" s="22"/>
    </row>
    <row r="22" spans="1:21" ht="15">
      <c r="A22" s="16">
        <v>14</v>
      </c>
      <c r="B22" s="17">
        <v>10175.192</v>
      </c>
      <c r="C22" s="17">
        <v>10468.61</v>
      </c>
      <c r="D22" s="17">
        <f t="shared" si="0"/>
        <v>-293.4180000000015</v>
      </c>
      <c r="E22" s="17">
        <v>2265.248</v>
      </c>
      <c r="F22" s="17">
        <v>2550.96</v>
      </c>
      <c r="G22" s="17">
        <f t="shared" si="1"/>
        <v>-285.712</v>
      </c>
      <c r="I22" s="19"/>
      <c r="J22" s="20"/>
      <c r="K22" s="21"/>
      <c r="L22" s="20"/>
      <c r="M22" s="23"/>
      <c r="N22" s="1"/>
      <c r="O22" s="21"/>
      <c r="P22" s="1"/>
      <c r="Q22" s="1"/>
      <c r="R22" s="1"/>
      <c r="S22" s="1"/>
      <c r="U22" s="22"/>
    </row>
    <row r="23" spans="1:19" ht="15">
      <c r="A23" s="24">
        <v>15</v>
      </c>
      <c r="B23" s="17">
        <v>10371.192</v>
      </c>
      <c r="C23" s="17">
        <v>10683.130000000001</v>
      </c>
      <c r="D23" s="17">
        <f t="shared" si="0"/>
        <v>-311.9380000000019</v>
      </c>
      <c r="E23" s="17">
        <v>2293.224</v>
      </c>
      <c r="F23" s="17">
        <v>2566.5699999999997</v>
      </c>
      <c r="G23" s="17">
        <f t="shared" si="1"/>
        <v>-273.34599999999955</v>
      </c>
      <c r="I23" s="19"/>
      <c r="J23" s="20"/>
      <c r="K23" s="21"/>
      <c r="L23" s="20"/>
      <c r="M23" s="21"/>
      <c r="N23" s="1"/>
      <c r="O23" s="21"/>
      <c r="P23" s="1"/>
      <c r="Q23" s="1"/>
      <c r="R23" s="1"/>
      <c r="S23" s="1"/>
    </row>
    <row r="24" spans="1:19" ht="15">
      <c r="A24" s="16">
        <v>16</v>
      </c>
      <c r="B24" s="17">
        <v>10939.144</v>
      </c>
      <c r="C24" s="17">
        <v>11242.58</v>
      </c>
      <c r="D24" s="17">
        <f t="shared" si="0"/>
        <v>-303.4359999999997</v>
      </c>
      <c r="E24" s="17">
        <v>2389.248</v>
      </c>
      <c r="F24" s="17">
        <v>2687.12</v>
      </c>
      <c r="G24" s="17">
        <f t="shared" si="1"/>
        <v>-297.87199999999984</v>
      </c>
      <c r="I24" s="19"/>
      <c r="J24" s="20"/>
      <c r="K24" s="21"/>
      <c r="L24" s="20"/>
      <c r="M24" s="23"/>
      <c r="N24" s="1"/>
      <c r="O24" s="21"/>
      <c r="P24" s="1"/>
      <c r="Q24" s="1"/>
      <c r="R24" s="1"/>
      <c r="S24" s="1"/>
    </row>
    <row r="25" spans="1:19" ht="15">
      <c r="A25" s="16">
        <v>17</v>
      </c>
      <c r="B25" s="17">
        <v>10795.168</v>
      </c>
      <c r="C25" s="17">
        <v>11108.699999999999</v>
      </c>
      <c r="D25" s="17">
        <f t="shared" si="0"/>
        <v>-313.53199999999924</v>
      </c>
      <c r="E25" s="17">
        <v>2365.2</v>
      </c>
      <c r="F25" s="17">
        <v>2669.1999999999994</v>
      </c>
      <c r="G25" s="17">
        <f t="shared" si="1"/>
        <v>-303.99999999999955</v>
      </c>
      <c r="I25" s="19"/>
      <c r="J25" s="20"/>
      <c r="K25" s="21"/>
      <c r="L25" s="20"/>
      <c r="M25" s="23"/>
      <c r="N25" s="1"/>
      <c r="O25" s="21"/>
      <c r="P25" s="1"/>
      <c r="Q25" s="1"/>
      <c r="R25" s="1"/>
      <c r="S25" s="1"/>
    </row>
    <row r="26" spans="1:19" ht="15">
      <c r="A26" s="16">
        <v>18</v>
      </c>
      <c r="B26" s="17">
        <v>10559.24</v>
      </c>
      <c r="C26" s="17">
        <v>10860.260000000002</v>
      </c>
      <c r="D26" s="17">
        <f t="shared" si="0"/>
        <v>-301.02000000000226</v>
      </c>
      <c r="E26" s="17">
        <v>2221.32</v>
      </c>
      <c r="F26" s="17">
        <v>2534.08</v>
      </c>
      <c r="G26" s="17">
        <f t="shared" si="1"/>
        <v>-312.75999999999976</v>
      </c>
      <c r="I26" s="19"/>
      <c r="J26" s="20"/>
      <c r="K26" s="21"/>
      <c r="L26" s="20"/>
      <c r="M26" s="23"/>
      <c r="N26" s="1"/>
      <c r="O26" s="21"/>
      <c r="P26" s="1"/>
      <c r="Q26" s="1"/>
      <c r="R26" s="1"/>
      <c r="S26" s="1"/>
    </row>
    <row r="27" spans="1:19" ht="15">
      <c r="A27" s="16">
        <v>19</v>
      </c>
      <c r="B27" s="17">
        <v>10427.264</v>
      </c>
      <c r="C27" s="17">
        <v>10731.419999999998</v>
      </c>
      <c r="D27" s="17">
        <f t="shared" si="0"/>
        <v>-304.15599999999904</v>
      </c>
      <c r="E27" s="17">
        <v>2097.344</v>
      </c>
      <c r="F27" s="17">
        <v>2364.0099999999998</v>
      </c>
      <c r="G27" s="17">
        <f t="shared" si="1"/>
        <v>-266.6659999999997</v>
      </c>
      <c r="I27" s="19"/>
      <c r="J27" s="20"/>
      <c r="K27" s="21"/>
      <c r="L27" s="20"/>
      <c r="M27" s="23"/>
      <c r="N27" s="1"/>
      <c r="O27" s="21"/>
      <c r="P27" s="1"/>
      <c r="Q27" s="1"/>
      <c r="R27" s="1"/>
      <c r="S27" s="1"/>
    </row>
    <row r="28" spans="1:19" ht="15">
      <c r="A28" s="16">
        <v>20</v>
      </c>
      <c r="B28" s="17">
        <v>10331.144</v>
      </c>
      <c r="C28" s="17">
        <v>10637.949999999999</v>
      </c>
      <c r="D28" s="17">
        <f t="shared" si="0"/>
        <v>-306.8059999999987</v>
      </c>
      <c r="E28" s="17">
        <v>1993.2</v>
      </c>
      <c r="F28" s="17">
        <v>2236.51</v>
      </c>
      <c r="G28" s="17">
        <f t="shared" si="1"/>
        <v>-243.31000000000017</v>
      </c>
      <c r="I28" s="19"/>
      <c r="J28" s="20"/>
      <c r="K28" s="21"/>
      <c r="L28" s="20"/>
      <c r="M28" s="23"/>
      <c r="N28" s="1"/>
      <c r="O28" s="21"/>
      <c r="P28" s="1"/>
      <c r="Q28" s="1"/>
      <c r="R28" s="1"/>
      <c r="S28" s="1"/>
    </row>
    <row r="29" spans="1:19" ht="15">
      <c r="A29" s="24">
        <v>21</v>
      </c>
      <c r="B29" s="17">
        <v>9987.168</v>
      </c>
      <c r="C29" s="17">
        <v>10282.86</v>
      </c>
      <c r="D29" s="17">
        <f t="shared" si="0"/>
        <v>-295.6920000000009</v>
      </c>
      <c r="E29" s="17">
        <v>1945.248</v>
      </c>
      <c r="F29" s="17">
        <v>2192.2599999999998</v>
      </c>
      <c r="G29" s="17">
        <f t="shared" si="1"/>
        <v>-247.01199999999972</v>
      </c>
      <c r="I29" s="19"/>
      <c r="J29" s="20"/>
      <c r="K29" s="21"/>
      <c r="L29" s="20"/>
      <c r="M29" s="21"/>
      <c r="N29" s="1"/>
      <c r="O29" s="21"/>
      <c r="P29" s="1"/>
      <c r="Q29" s="1"/>
      <c r="R29" s="1"/>
      <c r="S29" s="1"/>
    </row>
    <row r="30" spans="1:19" ht="15">
      <c r="A30" s="24">
        <v>22</v>
      </c>
      <c r="B30" s="17">
        <v>8975.24</v>
      </c>
      <c r="C30" s="17">
        <v>9259.500000000002</v>
      </c>
      <c r="D30" s="17">
        <f t="shared" si="0"/>
        <v>-284.26000000000204</v>
      </c>
      <c r="E30" s="17">
        <v>1929.248</v>
      </c>
      <c r="F30" s="17">
        <v>2173.9500000000003</v>
      </c>
      <c r="G30" s="17">
        <f t="shared" si="1"/>
        <v>-244.70200000000023</v>
      </c>
      <c r="I30" s="19"/>
      <c r="J30" s="20"/>
      <c r="K30" s="21"/>
      <c r="L30" s="20"/>
      <c r="M30" s="21"/>
      <c r="N30" s="1"/>
      <c r="O30" s="21"/>
      <c r="P30" s="1"/>
      <c r="Q30" s="1"/>
      <c r="R30" s="1"/>
      <c r="S30" s="1"/>
    </row>
    <row r="31" spans="1:19" ht="15">
      <c r="A31" s="24">
        <v>23</v>
      </c>
      <c r="B31" s="17">
        <v>8343.216</v>
      </c>
      <c r="C31" s="17">
        <v>8612.39</v>
      </c>
      <c r="D31" s="17">
        <f t="shared" si="0"/>
        <v>-269.17399999999907</v>
      </c>
      <c r="E31" s="17">
        <v>1857.248</v>
      </c>
      <c r="F31" s="17">
        <v>2104.7</v>
      </c>
      <c r="G31" s="17">
        <f t="shared" si="1"/>
        <v>-247.45199999999977</v>
      </c>
      <c r="I31" s="19"/>
      <c r="J31" s="20"/>
      <c r="K31" s="21"/>
      <c r="L31" s="20"/>
      <c r="M31" s="21"/>
      <c r="N31" s="1"/>
      <c r="O31" s="21"/>
      <c r="P31" s="1"/>
      <c r="Q31" s="1"/>
      <c r="R31" s="1"/>
      <c r="S31" s="1"/>
    </row>
    <row r="32" spans="1:19" ht="15">
      <c r="A32" s="24">
        <v>24</v>
      </c>
      <c r="B32" s="17">
        <v>7923.216</v>
      </c>
      <c r="C32" s="17">
        <v>8174.85</v>
      </c>
      <c r="D32" s="17">
        <f t="shared" si="0"/>
        <v>-251.63400000000001</v>
      </c>
      <c r="E32" s="17">
        <v>1837.32</v>
      </c>
      <c r="F32" s="17">
        <v>2078.1000000000004</v>
      </c>
      <c r="G32" s="17">
        <f t="shared" si="1"/>
        <v>-240.78000000000043</v>
      </c>
      <c r="I32" s="19"/>
      <c r="J32" s="20"/>
      <c r="K32" s="21"/>
      <c r="L32" s="20"/>
      <c r="M32" s="21"/>
      <c r="N32" s="1"/>
      <c r="O32" s="21"/>
      <c r="P32" s="1"/>
      <c r="Q32" s="1"/>
      <c r="R32" s="1"/>
      <c r="S32" s="1"/>
    </row>
    <row r="33" spans="1:19" ht="15">
      <c r="A33" s="2" t="s">
        <v>2</v>
      </c>
      <c r="B33" s="25">
        <f aca="true" t="shared" si="2" ref="B33:G33">SUM(B9:B32)</f>
        <v>221771.984</v>
      </c>
      <c r="C33" s="25">
        <f t="shared" si="2"/>
        <v>228452.59000000005</v>
      </c>
      <c r="D33" s="25">
        <f t="shared" si="2"/>
        <v>-6680.606000000014</v>
      </c>
      <c r="E33" s="26">
        <f t="shared" si="2"/>
        <v>47776.75199999999</v>
      </c>
      <c r="F33" s="26">
        <f t="shared" si="2"/>
        <v>54186.31</v>
      </c>
      <c r="G33" s="27">
        <f t="shared" si="2"/>
        <v>-6409.557999999999</v>
      </c>
      <c r="H33" s="22"/>
      <c r="I33" s="28"/>
      <c r="J33" s="28"/>
      <c r="K33" s="21"/>
      <c r="L33" s="29"/>
      <c r="M33" s="21"/>
      <c r="N33" s="1"/>
      <c r="O33" s="21"/>
      <c r="P33" s="1"/>
      <c r="Q33" s="1"/>
      <c r="R33" s="1"/>
      <c r="S33" s="1"/>
    </row>
    <row r="34" spans="9:19" ht="1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15">
      <c r="A35" s="22"/>
    </row>
    <row r="36" spans="3:5" ht="15">
      <c r="C36" s="22"/>
      <c r="D36" s="22"/>
      <c r="E36" s="22"/>
    </row>
    <row r="40" spans="3:7" ht="15">
      <c r="C40" t="s">
        <v>14</v>
      </c>
      <c r="E40" s="1"/>
      <c r="F40" s="1"/>
      <c r="G40" s="1"/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"/>
      <c r="B2" s="5"/>
      <c r="C2" s="5"/>
      <c r="D2" s="6" t="s">
        <v>3</v>
      </c>
      <c r="E2" s="6"/>
      <c r="F2" s="6"/>
      <c r="G2" s="6"/>
      <c r="H2" s="6"/>
      <c r="I2" s="6"/>
      <c r="J2" s="6"/>
    </row>
    <row r="3" spans="2:7" ht="15">
      <c r="B3" s="7"/>
      <c r="C3" s="8" t="s">
        <v>4</v>
      </c>
      <c r="D3" s="7"/>
      <c r="E3" s="7"/>
      <c r="F3" s="9">
        <v>43817</v>
      </c>
      <c r="G3" s="7"/>
    </row>
    <row r="4" spans="1:7" ht="15">
      <c r="A4" s="30" t="s">
        <v>11</v>
      </c>
      <c r="B4" s="30"/>
      <c r="C4" s="30"/>
      <c r="D4" s="30"/>
      <c r="E4" s="30"/>
      <c r="F4" s="30"/>
      <c r="G4" s="30"/>
    </row>
    <row r="5" spans="1:7" ht="15">
      <c r="A5" s="31"/>
      <c r="B5" s="31"/>
      <c r="C5" s="31"/>
      <c r="D5" s="31"/>
      <c r="E5" s="31"/>
      <c r="F5" s="31"/>
      <c r="G5" s="31"/>
    </row>
    <row r="6" spans="1:7" ht="15">
      <c r="A6" s="32" t="s">
        <v>6</v>
      </c>
      <c r="B6" s="33" t="s">
        <v>0</v>
      </c>
      <c r="C6" s="33"/>
      <c r="D6" s="33"/>
      <c r="E6" s="33" t="s">
        <v>1</v>
      </c>
      <c r="F6" s="33"/>
      <c r="G6" s="33"/>
    </row>
    <row r="7" spans="1:12" ht="105">
      <c r="A7" s="32"/>
      <c r="B7" s="3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10"/>
      <c r="I7" s="1"/>
      <c r="J7" s="11"/>
      <c r="K7" s="11"/>
      <c r="L7" s="11"/>
    </row>
    <row r="8" spans="1:1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3">
        <v>7</v>
      </c>
      <c r="I8" s="14"/>
      <c r="J8" s="15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16">
        <v>1</v>
      </c>
      <c r="B9" s="18">
        <v>83.39999999999999</v>
      </c>
      <c r="C9" s="18">
        <v>80.4</v>
      </c>
      <c r="D9" s="18">
        <f>B9-C9</f>
        <v>2.999999999999986</v>
      </c>
      <c r="E9" s="18">
        <v>48.78</v>
      </c>
      <c r="F9" s="18">
        <v>47.36</v>
      </c>
      <c r="G9" s="18">
        <f>E9-F9</f>
        <v>1.4200000000000017</v>
      </c>
      <c r="I9" s="19"/>
      <c r="J9" s="20"/>
      <c r="K9" s="21"/>
      <c r="L9" s="20"/>
      <c r="M9" s="21"/>
      <c r="N9" s="1"/>
      <c r="O9" s="21"/>
      <c r="P9" s="1"/>
      <c r="Q9" s="1"/>
      <c r="R9" s="1"/>
      <c r="S9" s="1"/>
    </row>
    <row r="10" spans="1:19" ht="15">
      <c r="A10" s="16">
        <v>2</v>
      </c>
      <c r="B10" s="18">
        <v>85.38</v>
      </c>
      <c r="C10" s="18">
        <v>82.16</v>
      </c>
      <c r="D10" s="18">
        <f aca="true" t="shared" si="0" ref="D10:D32">B10-C10</f>
        <v>3.219999999999999</v>
      </c>
      <c r="E10" s="18">
        <v>48.96</v>
      </c>
      <c r="F10" s="18">
        <v>47.36</v>
      </c>
      <c r="G10" s="18">
        <f aca="true" t="shared" si="1" ref="G10:G32">E10-F10</f>
        <v>1.6000000000000014</v>
      </c>
      <c r="I10" s="19"/>
      <c r="J10" s="20"/>
      <c r="K10" s="21"/>
      <c r="L10" s="20"/>
      <c r="M10" s="21"/>
      <c r="N10" s="1"/>
      <c r="O10" s="21"/>
      <c r="P10" s="1"/>
      <c r="Q10" s="1"/>
      <c r="R10" s="1"/>
      <c r="S10" s="1"/>
    </row>
    <row r="11" spans="1:19" ht="15">
      <c r="A11" s="16">
        <v>3</v>
      </c>
      <c r="B11" s="18">
        <v>82.86</v>
      </c>
      <c r="C11" s="18">
        <v>79.76</v>
      </c>
      <c r="D11" s="18">
        <f t="shared" si="0"/>
        <v>3.0999999999999943</v>
      </c>
      <c r="E11" s="18">
        <v>48.6</v>
      </c>
      <c r="F11" s="18">
        <v>46.96</v>
      </c>
      <c r="G11" s="18">
        <f t="shared" si="1"/>
        <v>1.6400000000000006</v>
      </c>
      <c r="I11" s="19"/>
      <c r="J11" s="20"/>
      <c r="K11" s="21"/>
      <c r="L11" s="20"/>
      <c r="M11" s="21"/>
      <c r="N11" s="1"/>
      <c r="O11" s="21"/>
      <c r="P11" s="1"/>
      <c r="Q11" s="1"/>
      <c r="R11" s="1"/>
      <c r="S11" s="1"/>
    </row>
    <row r="12" spans="1:19" ht="15">
      <c r="A12" s="16">
        <v>4</v>
      </c>
      <c r="B12" s="18">
        <v>82.32</v>
      </c>
      <c r="C12" s="18">
        <v>79.2</v>
      </c>
      <c r="D12" s="18">
        <f t="shared" si="0"/>
        <v>3.1199999999999903</v>
      </c>
      <c r="E12" s="18">
        <v>48.6</v>
      </c>
      <c r="F12" s="18">
        <v>47.12</v>
      </c>
      <c r="G12" s="18">
        <f t="shared" si="1"/>
        <v>1.480000000000004</v>
      </c>
      <c r="I12" s="19"/>
      <c r="J12" s="20"/>
      <c r="K12" s="21"/>
      <c r="L12" s="20"/>
      <c r="M12" s="21"/>
      <c r="N12" s="1"/>
      <c r="O12" s="21"/>
      <c r="P12" s="1"/>
      <c r="Q12" s="1"/>
      <c r="R12" s="1"/>
      <c r="S12" s="1"/>
    </row>
    <row r="13" spans="1:19" ht="15">
      <c r="A13" s="16">
        <v>5</v>
      </c>
      <c r="B13" s="18">
        <v>82.2</v>
      </c>
      <c r="C13" s="18">
        <v>78.96</v>
      </c>
      <c r="D13" s="18">
        <f t="shared" si="0"/>
        <v>3.240000000000009</v>
      </c>
      <c r="E13" s="18">
        <v>48.06</v>
      </c>
      <c r="F13" s="18">
        <v>46.56</v>
      </c>
      <c r="G13" s="18">
        <f t="shared" si="1"/>
        <v>1.5</v>
      </c>
      <c r="I13" s="19"/>
      <c r="J13" s="20"/>
      <c r="K13" s="21"/>
      <c r="L13" s="20"/>
      <c r="M13" s="21"/>
      <c r="N13" s="1"/>
      <c r="O13" s="21"/>
      <c r="P13" s="1"/>
      <c r="Q13" s="1"/>
      <c r="R13" s="1"/>
      <c r="S13" s="1"/>
    </row>
    <row r="14" spans="1:19" ht="15">
      <c r="A14" s="16">
        <v>6</v>
      </c>
      <c r="B14" s="18">
        <v>84.47999999999999</v>
      </c>
      <c r="C14" s="18">
        <v>81.36</v>
      </c>
      <c r="D14" s="18">
        <f t="shared" si="0"/>
        <v>3.1199999999999903</v>
      </c>
      <c r="E14" s="18">
        <v>48.06</v>
      </c>
      <c r="F14" s="18">
        <v>46.72</v>
      </c>
      <c r="G14" s="18">
        <f t="shared" si="1"/>
        <v>1.3400000000000034</v>
      </c>
      <c r="I14" s="19"/>
      <c r="J14" s="20"/>
      <c r="K14" s="21"/>
      <c r="L14" s="20"/>
      <c r="M14" s="21"/>
      <c r="N14" s="1"/>
      <c r="O14" s="21"/>
      <c r="P14" s="1"/>
      <c r="Q14" s="1"/>
      <c r="R14" s="1"/>
      <c r="S14" s="1"/>
    </row>
    <row r="15" spans="1:19" ht="15">
      <c r="A15" s="16">
        <v>7</v>
      </c>
      <c r="B15" s="18">
        <v>83.03999999999999</v>
      </c>
      <c r="C15" s="18">
        <v>80</v>
      </c>
      <c r="D15" s="18">
        <f t="shared" si="0"/>
        <v>3.039999999999992</v>
      </c>
      <c r="E15" s="18">
        <v>47.16</v>
      </c>
      <c r="F15" s="18">
        <v>46.08</v>
      </c>
      <c r="G15" s="18">
        <f t="shared" si="1"/>
        <v>1.0799999999999983</v>
      </c>
      <c r="I15" s="19"/>
      <c r="J15" s="20"/>
      <c r="K15" s="21"/>
      <c r="L15" s="20"/>
      <c r="M15" s="21"/>
      <c r="N15" s="1"/>
      <c r="O15" s="21"/>
      <c r="P15" s="1"/>
      <c r="Q15" s="1"/>
      <c r="R15" s="1"/>
      <c r="S15" s="1"/>
    </row>
    <row r="16" spans="1:19" ht="15">
      <c r="A16" s="16">
        <v>8</v>
      </c>
      <c r="B16" s="18">
        <v>84.47999999999999</v>
      </c>
      <c r="C16" s="18">
        <v>81.44</v>
      </c>
      <c r="D16" s="18">
        <f t="shared" si="0"/>
        <v>3.039999999999992</v>
      </c>
      <c r="E16" s="18">
        <v>46.98</v>
      </c>
      <c r="F16" s="18">
        <v>45.92</v>
      </c>
      <c r="G16" s="18">
        <f t="shared" si="1"/>
        <v>1.0599999999999952</v>
      </c>
      <c r="I16" s="19"/>
      <c r="J16" s="20"/>
      <c r="K16" s="21"/>
      <c r="L16" s="20"/>
      <c r="M16" s="21"/>
      <c r="N16" s="1"/>
      <c r="O16" s="21"/>
      <c r="P16" s="1"/>
      <c r="Q16" s="1"/>
      <c r="R16" s="1"/>
      <c r="S16" s="1"/>
    </row>
    <row r="17" spans="1:21" ht="15">
      <c r="A17" s="16">
        <v>9</v>
      </c>
      <c r="B17" s="18">
        <v>86.28</v>
      </c>
      <c r="C17" s="18">
        <v>83.28</v>
      </c>
      <c r="D17" s="18">
        <f t="shared" si="0"/>
        <v>3</v>
      </c>
      <c r="E17" s="18">
        <v>47.88</v>
      </c>
      <c r="F17" s="18">
        <v>46.8</v>
      </c>
      <c r="G17" s="18">
        <f t="shared" si="1"/>
        <v>1.0800000000000054</v>
      </c>
      <c r="I17" s="19"/>
      <c r="J17" s="20"/>
      <c r="K17" s="21"/>
      <c r="L17" s="20"/>
      <c r="M17" s="21"/>
      <c r="N17" s="1"/>
      <c r="O17" s="21"/>
      <c r="P17" s="1"/>
      <c r="Q17" s="1"/>
      <c r="R17" s="1"/>
      <c r="S17" s="1"/>
      <c r="U17" s="22"/>
    </row>
    <row r="18" spans="1:21" ht="15">
      <c r="A18" s="16">
        <v>10</v>
      </c>
      <c r="B18" s="18">
        <v>88.44</v>
      </c>
      <c r="C18" s="18">
        <v>85.36</v>
      </c>
      <c r="D18" s="18">
        <f t="shared" si="0"/>
        <v>3.0799999999999983</v>
      </c>
      <c r="E18" s="18">
        <v>48.6</v>
      </c>
      <c r="F18" s="18">
        <v>47.28</v>
      </c>
      <c r="G18" s="18">
        <f t="shared" si="1"/>
        <v>1.3200000000000003</v>
      </c>
      <c r="I18" s="19"/>
      <c r="J18" s="20"/>
      <c r="K18" s="21"/>
      <c r="L18" s="20"/>
      <c r="M18" s="23"/>
      <c r="N18" s="1"/>
      <c r="O18" s="21"/>
      <c r="P18" s="1"/>
      <c r="Q18" s="1"/>
      <c r="R18" s="1"/>
      <c r="S18" s="1"/>
      <c r="U18" s="22"/>
    </row>
    <row r="19" spans="1:21" ht="15">
      <c r="A19" s="16">
        <v>11</v>
      </c>
      <c r="B19" s="18">
        <v>86.52000000000001</v>
      </c>
      <c r="C19" s="18">
        <v>83.28</v>
      </c>
      <c r="D19" s="18">
        <f t="shared" si="0"/>
        <v>3.240000000000009</v>
      </c>
      <c r="E19" s="18">
        <v>48.42</v>
      </c>
      <c r="F19" s="18">
        <v>47.44</v>
      </c>
      <c r="G19" s="18">
        <f t="shared" si="1"/>
        <v>0.980000000000004</v>
      </c>
      <c r="I19" s="19"/>
      <c r="J19" s="20"/>
      <c r="K19" s="21"/>
      <c r="L19" s="20"/>
      <c r="M19" s="23"/>
      <c r="N19" s="1"/>
      <c r="O19" s="21"/>
      <c r="P19" s="1"/>
      <c r="Q19" s="1"/>
      <c r="R19" s="1"/>
      <c r="S19" s="1"/>
      <c r="U19" s="22"/>
    </row>
    <row r="20" spans="1:21" ht="15">
      <c r="A20" s="16">
        <v>12</v>
      </c>
      <c r="B20" s="18">
        <v>84.47999999999999</v>
      </c>
      <c r="C20" s="18">
        <v>81.6</v>
      </c>
      <c r="D20" s="18">
        <f t="shared" si="0"/>
        <v>2.8799999999999955</v>
      </c>
      <c r="E20" s="18">
        <v>47.34</v>
      </c>
      <c r="F20" s="18">
        <v>46.4</v>
      </c>
      <c r="G20" s="18">
        <f t="shared" si="1"/>
        <v>0.9400000000000048</v>
      </c>
      <c r="I20" s="19"/>
      <c r="J20" s="20"/>
      <c r="K20" s="21"/>
      <c r="L20" s="20"/>
      <c r="M20" s="23"/>
      <c r="N20" s="1"/>
      <c r="O20" s="21"/>
      <c r="P20" s="1"/>
      <c r="Q20" s="1"/>
      <c r="R20" s="1"/>
      <c r="S20" s="1"/>
      <c r="U20" s="22"/>
    </row>
    <row r="21" spans="1:21" ht="15">
      <c r="A21" s="16">
        <v>13</v>
      </c>
      <c r="B21" s="18">
        <v>86.28</v>
      </c>
      <c r="C21" s="18">
        <v>82.08</v>
      </c>
      <c r="D21" s="18">
        <f t="shared" si="0"/>
        <v>4.200000000000003</v>
      </c>
      <c r="E21" s="18">
        <v>50.04</v>
      </c>
      <c r="F21" s="18">
        <v>47.84</v>
      </c>
      <c r="G21" s="18">
        <f t="shared" si="1"/>
        <v>2.1999999999999957</v>
      </c>
      <c r="I21" s="19"/>
      <c r="J21" s="20"/>
      <c r="K21" s="21"/>
      <c r="L21" s="20"/>
      <c r="M21" s="23"/>
      <c r="N21" s="1"/>
      <c r="O21" s="21"/>
      <c r="P21" s="1"/>
      <c r="Q21" s="1"/>
      <c r="R21" s="1"/>
      <c r="S21" s="1"/>
      <c r="U21" s="22"/>
    </row>
    <row r="22" spans="1:21" ht="15">
      <c r="A22" s="16">
        <v>14</v>
      </c>
      <c r="B22" s="18">
        <v>85.92</v>
      </c>
      <c r="C22" s="18">
        <v>82.96</v>
      </c>
      <c r="D22" s="18">
        <f t="shared" si="0"/>
        <v>2.960000000000008</v>
      </c>
      <c r="E22" s="18">
        <v>47.34</v>
      </c>
      <c r="F22" s="18">
        <v>46.4</v>
      </c>
      <c r="G22" s="18">
        <f t="shared" si="1"/>
        <v>0.9400000000000048</v>
      </c>
      <c r="I22" s="19"/>
      <c r="J22" s="20"/>
      <c r="K22" s="21"/>
      <c r="L22" s="20"/>
      <c r="M22" s="23"/>
      <c r="N22" s="1"/>
      <c r="O22" s="21"/>
      <c r="P22" s="1"/>
      <c r="Q22" s="1"/>
      <c r="R22" s="1"/>
      <c r="S22" s="1"/>
      <c r="U22" s="22"/>
    </row>
    <row r="23" spans="1:19" ht="15">
      <c r="A23" s="24">
        <v>15</v>
      </c>
      <c r="B23" s="18">
        <v>85.55999999999999</v>
      </c>
      <c r="C23" s="18">
        <v>82.48</v>
      </c>
      <c r="D23" s="18">
        <f t="shared" si="0"/>
        <v>3.079999999999984</v>
      </c>
      <c r="E23" s="18">
        <v>47.34</v>
      </c>
      <c r="F23" s="18">
        <v>46.32</v>
      </c>
      <c r="G23" s="18">
        <f t="shared" si="1"/>
        <v>1.0200000000000031</v>
      </c>
      <c r="I23" s="19"/>
      <c r="J23" s="20"/>
      <c r="K23" s="21"/>
      <c r="L23" s="20"/>
      <c r="M23" s="21"/>
      <c r="N23" s="1"/>
      <c r="O23" s="21"/>
      <c r="P23" s="1"/>
      <c r="Q23" s="1"/>
      <c r="R23" s="1"/>
      <c r="S23" s="1"/>
    </row>
    <row r="24" spans="1:19" ht="15">
      <c r="A24" s="16">
        <v>16</v>
      </c>
      <c r="B24" s="18">
        <v>84.83999999999999</v>
      </c>
      <c r="C24" s="18">
        <v>81.68</v>
      </c>
      <c r="D24" s="18">
        <f t="shared" si="0"/>
        <v>3.1599999999999824</v>
      </c>
      <c r="E24" s="18">
        <v>47.88</v>
      </c>
      <c r="F24" s="18">
        <v>46.72</v>
      </c>
      <c r="G24" s="18">
        <f t="shared" si="1"/>
        <v>1.1600000000000037</v>
      </c>
      <c r="I24" s="19"/>
      <c r="J24" s="20"/>
      <c r="K24" s="21"/>
      <c r="L24" s="20"/>
      <c r="M24" s="23"/>
      <c r="N24" s="1"/>
      <c r="O24" s="21"/>
      <c r="P24" s="1"/>
      <c r="Q24" s="1"/>
      <c r="R24" s="1"/>
      <c r="S24" s="1"/>
    </row>
    <row r="25" spans="1:19" ht="15">
      <c r="A25" s="16">
        <v>17</v>
      </c>
      <c r="B25" s="18">
        <v>84.83999999999999</v>
      </c>
      <c r="C25" s="18">
        <v>81.84</v>
      </c>
      <c r="D25" s="18">
        <f t="shared" si="0"/>
        <v>2.999999999999986</v>
      </c>
      <c r="E25" s="18">
        <v>48.06</v>
      </c>
      <c r="F25" s="18">
        <v>46.4</v>
      </c>
      <c r="G25" s="18">
        <f t="shared" si="1"/>
        <v>1.6600000000000037</v>
      </c>
      <c r="I25" s="19"/>
      <c r="J25" s="20"/>
      <c r="K25" s="21"/>
      <c r="L25" s="20"/>
      <c r="M25" s="23"/>
      <c r="N25" s="1"/>
      <c r="O25" s="21"/>
      <c r="P25" s="1"/>
      <c r="Q25" s="1"/>
      <c r="R25" s="1"/>
      <c r="S25" s="1"/>
    </row>
    <row r="26" spans="1:19" ht="15">
      <c r="A26" s="16">
        <v>18</v>
      </c>
      <c r="B26" s="18">
        <v>86.34</v>
      </c>
      <c r="C26" s="18">
        <v>83.12</v>
      </c>
      <c r="D26" s="18">
        <f t="shared" si="0"/>
        <v>3.219999999999999</v>
      </c>
      <c r="E26" s="18">
        <v>48.06</v>
      </c>
      <c r="F26" s="18">
        <v>46.72</v>
      </c>
      <c r="G26" s="18">
        <f t="shared" si="1"/>
        <v>1.3400000000000034</v>
      </c>
      <c r="I26" s="19"/>
      <c r="J26" s="20"/>
      <c r="K26" s="21"/>
      <c r="L26" s="20"/>
      <c r="M26" s="23"/>
      <c r="N26" s="1"/>
      <c r="O26" s="21"/>
      <c r="P26" s="1"/>
      <c r="Q26" s="1"/>
      <c r="R26" s="1"/>
      <c r="S26" s="1"/>
    </row>
    <row r="27" spans="1:19" ht="15">
      <c r="A27" s="16">
        <v>19</v>
      </c>
      <c r="B27" s="18">
        <v>82.86</v>
      </c>
      <c r="C27" s="18">
        <v>79.68</v>
      </c>
      <c r="D27" s="18">
        <f t="shared" si="0"/>
        <v>3.1799999999999926</v>
      </c>
      <c r="E27" s="18">
        <v>47.88</v>
      </c>
      <c r="F27" s="18">
        <v>46.8</v>
      </c>
      <c r="G27" s="18">
        <f t="shared" si="1"/>
        <v>1.0800000000000054</v>
      </c>
      <c r="I27" s="19"/>
      <c r="J27" s="20"/>
      <c r="K27" s="21"/>
      <c r="L27" s="20"/>
      <c r="M27" s="23"/>
      <c r="N27" s="1"/>
      <c r="O27" s="21"/>
      <c r="P27" s="1"/>
      <c r="Q27" s="1"/>
      <c r="R27" s="1"/>
      <c r="S27" s="1"/>
    </row>
    <row r="28" spans="1:19" ht="15">
      <c r="A28" s="16">
        <v>20</v>
      </c>
      <c r="B28" s="18">
        <v>80.88</v>
      </c>
      <c r="C28" s="18">
        <v>77.84</v>
      </c>
      <c r="D28" s="18">
        <f t="shared" si="0"/>
        <v>3.039999999999992</v>
      </c>
      <c r="E28" s="18">
        <v>46.62</v>
      </c>
      <c r="F28" s="18">
        <v>45.52</v>
      </c>
      <c r="G28" s="18">
        <f t="shared" si="1"/>
        <v>1.0999999999999943</v>
      </c>
      <c r="I28" s="19"/>
      <c r="J28" s="20"/>
      <c r="K28" s="21"/>
      <c r="L28" s="20"/>
      <c r="M28" s="23"/>
      <c r="N28" s="1"/>
      <c r="O28" s="21"/>
      <c r="P28" s="1"/>
      <c r="Q28" s="1"/>
      <c r="R28" s="1"/>
      <c r="S28" s="1"/>
    </row>
    <row r="29" spans="1:19" ht="15">
      <c r="A29" s="24">
        <v>21</v>
      </c>
      <c r="B29" s="18">
        <v>81.96</v>
      </c>
      <c r="C29" s="18">
        <v>78.96</v>
      </c>
      <c r="D29" s="18">
        <f t="shared" si="0"/>
        <v>3</v>
      </c>
      <c r="E29" s="18">
        <v>47.88</v>
      </c>
      <c r="F29" s="18">
        <v>46.8</v>
      </c>
      <c r="G29" s="18">
        <f t="shared" si="1"/>
        <v>1.0800000000000054</v>
      </c>
      <c r="I29" s="19"/>
      <c r="J29" s="20"/>
      <c r="K29" s="21"/>
      <c r="L29" s="20"/>
      <c r="M29" s="21"/>
      <c r="N29" s="1"/>
      <c r="O29" s="21"/>
      <c r="P29" s="1"/>
      <c r="Q29" s="1"/>
      <c r="R29" s="1"/>
      <c r="S29" s="1"/>
    </row>
    <row r="30" spans="1:19" ht="15">
      <c r="A30" s="24">
        <v>22</v>
      </c>
      <c r="B30" s="18">
        <v>84.3</v>
      </c>
      <c r="C30" s="18">
        <v>81.36</v>
      </c>
      <c r="D30" s="18">
        <f t="shared" si="0"/>
        <v>2.9399999999999977</v>
      </c>
      <c r="E30" s="18">
        <v>48.42</v>
      </c>
      <c r="F30" s="18">
        <v>47.04</v>
      </c>
      <c r="G30" s="18">
        <f t="shared" si="1"/>
        <v>1.3800000000000026</v>
      </c>
      <c r="I30" s="19"/>
      <c r="J30" s="20"/>
      <c r="K30" s="21"/>
      <c r="L30" s="20"/>
      <c r="M30" s="21"/>
      <c r="N30" s="1"/>
      <c r="O30" s="21"/>
      <c r="P30" s="1"/>
      <c r="Q30" s="1"/>
      <c r="R30" s="1"/>
      <c r="S30" s="1"/>
    </row>
    <row r="31" spans="1:19" ht="15">
      <c r="A31" s="24">
        <v>23</v>
      </c>
      <c r="B31" s="18">
        <v>84.66</v>
      </c>
      <c r="C31" s="18">
        <v>81.52</v>
      </c>
      <c r="D31" s="18">
        <f t="shared" si="0"/>
        <v>3.1400000000000006</v>
      </c>
      <c r="E31" s="18">
        <v>48.42</v>
      </c>
      <c r="F31" s="18">
        <v>47.04</v>
      </c>
      <c r="G31" s="18">
        <f t="shared" si="1"/>
        <v>1.3800000000000026</v>
      </c>
      <c r="I31" s="19"/>
      <c r="J31" s="20"/>
      <c r="K31" s="21"/>
      <c r="L31" s="20"/>
      <c r="M31" s="21"/>
      <c r="N31" s="1"/>
      <c r="O31" s="21"/>
      <c r="P31" s="1"/>
      <c r="Q31" s="1"/>
      <c r="R31" s="1"/>
      <c r="S31" s="1"/>
    </row>
    <row r="32" spans="1:19" ht="15">
      <c r="A32" s="24">
        <v>24</v>
      </c>
      <c r="B32" s="18">
        <v>83.75999999999999</v>
      </c>
      <c r="C32" s="18">
        <v>80.72</v>
      </c>
      <c r="D32" s="18">
        <f t="shared" si="0"/>
        <v>3.039999999999992</v>
      </c>
      <c r="E32" s="18">
        <v>48.96</v>
      </c>
      <c r="F32" s="18">
        <v>47.52</v>
      </c>
      <c r="G32" s="18">
        <f t="shared" si="1"/>
        <v>1.4399999999999977</v>
      </c>
      <c r="I32" s="19"/>
      <c r="J32" s="20"/>
      <c r="K32" s="21"/>
      <c r="L32" s="20"/>
      <c r="M32" s="21"/>
      <c r="N32" s="1"/>
      <c r="O32" s="21"/>
      <c r="P32" s="1"/>
      <c r="Q32" s="1"/>
      <c r="R32" s="1"/>
      <c r="S32" s="1"/>
    </row>
    <row r="33" spans="1:19" ht="15">
      <c r="A33" s="2" t="s">
        <v>2</v>
      </c>
      <c r="B33" s="25">
        <f aca="true" t="shared" si="2" ref="B33:G33">SUM(B9:B32)</f>
        <v>2026.0799999999997</v>
      </c>
      <c r="C33" s="25">
        <f t="shared" si="2"/>
        <v>1951.04</v>
      </c>
      <c r="D33" s="25">
        <f t="shared" si="2"/>
        <v>75.03999999999989</v>
      </c>
      <c r="E33" s="26">
        <f t="shared" si="2"/>
        <v>1154.3400000000001</v>
      </c>
      <c r="F33" s="26">
        <f t="shared" si="2"/>
        <v>1123.1200000000001</v>
      </c>
      <c r="G33" s="27">
        <f t="shared" si="2"/>
        <v>31.22000000000004</v>
      </c>
      <c r="H33" s="22"/>
      <c r="I33" s="28"/>
      <c r="J33" s="28"/>
      <c r="K33" s="21"/>
      <c r="L33" s="29"/>
      <c r="M33" s="21"/>
      <c r="N33" s="1"/>
      <c r="O33" s="21"/>
      <c r="P33" s="1"/>
      <c r="Q33" s="1"/>
      <c r="R33" s="1"/>
      <c r="S33" s="1"/>
    </row>
    <row r="34" spans="9:19" ht="1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15">
      <c r="A35" s="22"/>
    </row>
    <row r="36" spans="3:5" ht="15">
      <c r="C36" s="22"/>
      <c r="D36" s="22"/>
      <c r="E36" s="22"/>
    </row>
    <row r="40" spans="3:7" ht="15">
      <c r="C40" t="s">
        <v>14</v>
      </c>
      <c r="E40" s="1"/>
      <c r="F40" s="1"/>
      <c r="G40" s="1"/>
    </row>
    <row r="41" ht="15">
      <c r="V41" s="4" t="s">
        <v>10</v>
      </c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1"/>
  <sheetViews>
    <sheetView tabSelected="1"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"/>
      <c r="B2" s="5"/>
      <c r="C2" s="5"/>
      <c r="D2" s="6" t="s">
        <v>3</v>
      </c>
      <c r="E2" s="6"/>
      <c r="F2" s="6"/>
      <c r="G2" s="6"/>
      <c r="H2" s="6"/>
      <c r="I2" s="6"/>
      <c r="J2" s="6"/>
    </row>
    <row r="3" spans="2:7" ht="15">
      <c r="B3" s="7"/>
      <c r="C3" s="8" t="s">
        <v>4</v>
      </c>
      <c r="D3" s="7"/>
      <c r="E3" s="7"/>
      <c r="F3" s="9">
        <v>43817</v>
      </c>
      <c r="G3" s="7"/>
    </row>
    <row r="4" spans="1:7" ht="15">
      <c r="A4" s="30" t="s">
        <v>5</v>
      </c>
      <c r="B4" s="30"/>
      <c r="C4" s="30"/>
      <c r="D4" s="30"/>
      <c r="E4" s="30"/>
      <c r="F4" s="30"/>
      <c r="G4" s="30"/>
    </row>
    <row r="5" spans="1:7" ht="15">
      <c r="A5" s="31"/>
      <c r="B5" s="31"/>
      <c r="C5" s="31"/>
      <c r="D5" s="31"/>
      <c r="E5" s="31"/>
      <c r="F5" s="31"/>
      <c r="G5" s="31"/>
    </row>
    <row r="6" spans="1:7" ht="15">
      <c r="A6" s="32" t="s">
        <v>6</v>
      </c>
      <c r="B6" s="33" t="s">
        <v>0</v>
      </c>
      <c r="C6" s="33"/>
      <c r="D6" s="33"/>
      <c r="E6" s="33" t="s">
        <v>1</v>
      </c>
      <c r="F6" s="33"/>
      <c r="G6" s="33"/>
    </row>
    <row r="7" spans="1:12" ht="105">
      <c r="A7" s="32"/>
      <c r="B7" s="3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10"/>
      <c r="I7" s="1"/>
      <c r="J7" s="11"/>
      <c r="K7" s="11"/>
      <c r="L7" s="11"/>
    </row>
    <row r="8" spans="1:1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3">
        <v>7</v>
      </c>
      <c r="I8" s="14"/>
      <c r="J8" s="15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16">
        <v>1</v>
      </c>
      <c r="B9" s="17">
        <v>71.8</v>
      </c>
      <c r="C9" s="18">
        <v>69.265</v>
      </c>
      <c r="D9" s="18">
        <f>B9-C9</f>
        <v>2.5349999999999966</v>
      </c>
      <c r="E9" s="18">
        <v>21.2</v>
      </c>
      <c r="F9" s="18">
        <v>12.43</v>
      </c>
      <c r="G9" s="18">
        <f>E9-F9</f>
        <v>8.77</v>
      </c>
      <c r="I9" s="19"/>
      <c r="J9" s="20"/>
      <c r="K9" s="21"/>
      <c r="L9" s="20"/>
      <c r="M9" s="21"/>
      <c r="N9" s="1"/>
      <c r="O9" s="21"/>
      <c r="P9" s="1"/>
      <c r="Q9" s="1"/>
      <c r="R9" s="1"/>
      <c r="S9" s="1"/>
    </row>
    <row r="10" spans="1:19" ht="15">
      <c r="A10" s="16">
        <v>2</v>
      </c>
      <c r="B10" s="17">
        <v>71.4</v>
      </c>
      <c r="C10" s="18">
        <v>68.67</v>
      </c>
      <c r="D10" s="18">
        <f aca="true" t="shared" si="0" ref="D10:D32">B10-C10</f>
        <v>2.730000000000004</v>
      </c>
      <c r="E10" s="18">
        <v>21</v>
      </c>
      <c r="F10" s="18">
        <v>12.295</v>
      </c>
      <c r="G10" s="18">
        <f aca="true" t="shared" si="1" ref="G10:G32">E10-F10</f>
        <v>8.705</v>
      </c>
      <c r="I10" s="19"/>
      <c r="J10" s="20"/>
      <c r="K10" s="21"/>
      <c r="L10" s="20"/>
      <c r="M10" s="21"/>
      <c r="N10" s="1"/>
      <c r="O10" s="21"/>
      <c r="P10" s="1"/>
      <c r="Q10" s="1"/>
      <c r="R10" s="1"/>
      <c r="S10" s="1"/>
    </row>
    <row r="11" spans="1:19" ht="15">
      <c r="A11" s="16">
        <v>3</v>
      </c>
      <c r="B11" s="17">
        <v>71.6</v>
      </c>
      <c r="C11" s="18">
        <v>69.02</v>
      </c>
      <c r="D11" s="18">
        <f t="shared" si="0"/>
        <v>2.5799999999999983</v>
      </c>
      <c r="E11" s="18">
        <v>20.8</v>
      </c>
      <c r="F11" s="18">
        <v>11.815</v>
      </c>
      <c r="G11" s="18">
        <f t="shared" si="1"/>
        <v>8.985000000000001</v>
      </c>
      <c r="I11" s="19"/>
      <c r="J11" s="20"/>
      <c r="K11" s="21"/>
      <c r="L11" s="20"/>
      <c r="M11" s="21"/>
      <c r="N11" s="1"/>
      <c r="O11" s="21"/>
      <c r="P11" s="1"/>
      <c r="Q11" s="1"/>
      <c r="R11" s="1"/>
      <c r="S11" s="1"/>
    </row>
    <row r="12" spans="1:19" ht="15">
      <c r="A12" s="16">
        <v>4</v>
      </c>
      <c r="B12" s="17">
        <v>74</v>
      </c>
      <c r="C12" s="18">
        <v>71.53</v>
      </c>
      <c r="D12" s="18">
        <f t="shared" si="0"/>
        <v>2.469999999999999</v>
      </c>
      <c r="E12" s="18">
        <v>20.8</v>
      </c>
      <c r="F12" s="18">
        <v>11.82</v>
      </c>
      <c r="G12" s="18">
        <f t="shared" si="1"/>
        <v>8.98</v>
      </c>
      <c r="I12" s="19"/>
      <c r="J12" s="20"/>
      <c r="K12" s="21"/>
      <c r="L12" s="20"/>
      <c r="M12" s="21"/>
      <c r="N12" s="1"/>
      <c r="O12" s="21"/>
      <c r="P12" s="1"/>
      <c r="Q12" s="1"/>
      <c r="R12" s="1"/>
      <c r="S12" s="1"/>
    </row>
    <row r="13" spans="1:19" ht="15">
      <c r="A13" s="16">
        <v>5</v>
      </c>
      <c r="B13" s="17">
        <v>74.6</v>
      </c>
      <c r="C13" s="18">
        <v>72.14500000000001</v>
      </c>
      <c r="D13" s="18">
        <f t="shared" si="0"/>
        <v>2.454999999999984</v>
      </c>
      <c r="E13" s="18">
        <v>21</v>
      </c>
      <c r="F13" s="18">
        <v>11.945</v>
      </c>
      <c r="G13" s="18">
        <f t="shared" si="1"/>
        <v>9.055</v>
      </c>
      <c r="I13" s="19"/>
      <c r="J13" s="20"/>
      <c r="K13" s="21"/>
      <c r="L13" s="20"/>
      <c r="M13" s="21"/>
      <c r="N13" s="1"/>
      <c r="O13" s="21"/>
      <c r="P13" s="1"/>
      <c r="Q13" s="1"/>
      <c r="R13" s="1"/>
      <c r="S13" s="1"/>
    </row>
    <row r="14" spans="1:19" ht="15">
      <c r="A14" s="16">
        <v>6</v>
      </c>
      <c r="B14" s="17">
        <v>76</v>
      </c>
      <c r="C14" s="18">
        <v>73.325</v>
      </c>
      <c r="D14" s="18">
        <f t="shared" si="0"/>
        <v>2.674999999999997</v>
      </c>
      <c r="E14" s="18">
        <v>20.4</v>
      </c>
      <c r="F14" s="18">
        <v>11.83</v>
      </c>
      <c r="G14" s="18">
        <f t="shared" si="1"/>
        <v>8.569999999999999</v>
      </c>
      <c r="I14" s="19"/>
      <c r="J14" s="20"/>
      <c r="K14" s="21"/>
      <c r="L14" s="20"/>
      <c r="M14" s="21"/>
      <c r="N14" s="1"/>
      <c r="O14" s="21"/>
      <c r="P14" s="1"/>
      <c r="Q14" s="1"/>
      <c r="R14" s="1"/>
      <c r="S14" s="1"/>
    </row>
    <row r="15" spans="1:19" ht="15">
      <c r="A15" s="16">
        <v>7</v>
      </c>
      <c r="B15" s="17">
        <v>91.8</v>
      </c>
      <c r="C15" s="18">
        <v>89.32499999999999</v>
      </c>
      <c r="D15" s="18">
        <f t="shared" si="0"/>
        <v>2.4750000000000085</v>
      </c>
      <c r="E15" s="18">
        <v>21.6</v>
      </c>
      <c r="F15" s="18">
        <v>12.22</v>
      </c>
      <c r="G15" s="18">
        <f t="shared" si="1"/>
        <v>9.38</v>
      </c>
      <c r="I15" s="19"/>
      <c r="J15" s="20"/>
      <c r="K15" s="21"/>
      <c r="L15" s="20"/>
      <c r="M15" s="21"/>
      <c r="N15" s="1"/>
      <c r="O15" s="21"/>
      <c r="P15" s="1"/>
      <c r="Q15" s="1"/>
      <c r="R15" s="1"/>
      <c r="S15" s="1"/>
    </row>
    <row r="16" spans="1:19" ht="15">
      <c r="A16" s="16">
        <v>8</v>
      </c>
      <c r="B16" s="17">
        <v>122.6</v>
      </c>
      <c r="C16" s="18">
        <v>119.83000000000001</v>
      </c>
      <c r="D16" s="18">
        <f t="shared" si="0"/>
        <v>2.769999999999982</v>
      </c>
      <c r="E16" s="18">
        <v>28</v>
      </c>
      <c r="F16" s="18">
        <v>21.799999999999997</v>
      </c>
      <c r="G16" s="18">
        <f t="shared" si="1"/>
        <v>6.200000000000003</v>
      </c>
      <c r="I16" s="19"/>
      <c r="J16" s="20"/>
      <c r="K16" s="21"/>
      <c r="L16" s="20"/>
      <c r="M16" s="21"/>
      <c r="N16" s="1"/>
      <c r="O16" s="21"/>
      <c r="P16" s="1"/>
      <c r="Q16" s="1"/>
      <c r="R16" s="1"/>
      <c r="S16" s="1"/>
    </row>
    <row r="17" spans="1:21" ht="15">
      <c r="A17" s="16">
        <v>9</v>
      </c>
      <c r="B17" s="17">
        <v>172.6</v>
      </c>
      <c r="C17" s="18">
        <v>169.335</v>
      </c>
      <c r="D17" s="18">
        <f t="shared" si="0"/>
        <v>3.2649999999999864</v>
      </c>
      <c r="E17" s="18">
        <v>48.8</v>
      </c>
      <c r="F17" s="18">
        <v>48.09999999999999</v>
      </c>
      <c r="G17" s="18">
        <f t="shared" si="1"/>
        <v>0.70000000000001</v>
      </c>
      <c r="I17" s="19"/>
      <c r="J17" s="20"/>
      <c r="K17" s="21"/>
      <c r="L17" s="20"/>
      <c r="M17" s="21"/>
      <c r="N17" s="1"/>
      <c r="O17" s="21"/>
      <c r="P17" s="1"/>
      <c r="Q17" s="1"/>
      <c r="R17" s="1"/>
      <c r="S17" s="1"/>
      <c r="U17" s="22"/>
    </row>
    <row r="18" spans="1:21" ht="15">
      <c r="A18" s="16">
        <v>10</v>
      </c>
      <c r="B18" s="17">
        <v>187</v>
      </c>
      <c r="C18" s="18">
        <v>183.435</v>
      </c>
      <c r="D18" s="18">
        <f t="shared" si="0"/>
        <v>3.5649999999999977</v>
      </c>
      <c r="E18" s="18">
        <v>59.2</v>
      </c>
      <c r="F18" s="18">
        <v>61.485</v>
      </c>
      <c r="G18" s="18">
        <f t="shared" si="1"/>
        <v>-2.2849999999999966</v>
      </c>
      <c r="I18" s="19"/>
      <c r="J18" s="20"/>
      <c r="K18" s="21"/>
      <c r="L18" s="20"/>
      <c r="M18" s="23"/>
      <c r="N18" s="1"/>
      <c r="O18" s="21"/>
      <c r="P18" s="1"/>
      <c r="Q18" s="1"/>
      <c r="R18" s="1"/>
      <c r="S18" s="1"/>
      <c r="U18" s="22"/>
    </row>
    <row r="19" spans="1:21" ht="15">
      <c r="A19" s="16">
        <v>11</v>
      </c>
      <c r="B19" s="17">
        <v>186.2</v>
      </c>
      <c r="C19" s="18">
        <v>182.495</v>
      </c>
      <c r="D19" s="18">
        <f t="shared" si="0"/>
        <v>3.704999999999984</v>
      </c>
      <c r="E19" s="18">
        <v>65</v>
      </c>
      <c r="F19" s="18">
        <v>68.27</v>
      </c>
      <c r="G19" s="18">
        <f t="shared" si="1"/>
        <v>-3.269999999999996</v>
      </c>
      <c r="I19" s="19"/>
      <c r="J19" s="20"/>
      <c r="K19" s="21"/>
      <c r="L19" s="20"/>
      <c r="M19" s="23"/>
      <c r="N19" s="1"/>
      <c r="O19" s="21"/>
      <c r="P19" s="1"/>
      <c r="Q19" s="1"/>
      <c r="R19" s="1"/>
      <c r="S19" s="1"/>
      <c r="U19" s="22"/>
    </row>
    <row r="20" spans="1:21" ht="15">
      <c r="A20" s="16">
        <v>12</v>
      </c>
      <c r="B20" s="17">
        <v>180.4</v>
      </c>
      <c r="C20" s="18">
        <v>176.795</v>
      </c>
      <c r="D20" s="18">
        <f t="shared" si="0"/>
        <v>3.605000000000018</v>
      </c>
      <c r="E20" s="18">
        <v>64.2</v>
      </c>
      <c r="F20" s="18">
        <v>66.24000000000001</v>
      </c>
      <c r="G20" s="18">
        <f t="shared" si="1"/>
        <v>-2.0400000000000063</v>
      </c>
      <c r="I20" s="19"/>
      <c r="J20" s="20"/>
      <c r="K20" s="21"/>
      <c r="L20" s="20"/>
      <c r="M20" s="23"/>
      <c r="N20" s="1"/>
      <c r="O20" s="21"/>
      <c r="P20" s="1"/>
      <c r="Q20" s="1"/>
      <c r="R20" s="1"/>
      <c r="S20" s="1"/>
      <c r="U20" s="22"/>
    </row>
    <row r="21" spans="1:21" ht="15">
      <c r="A21" s="16">
        <v>13</v>
      </c>
      <c r="B21" s="17">
        <v>169.8</v>
      </c>
      <c r="C21" s="18">
        <v>166.525</v>
      </c>
      <c r="D21" s="18">
        <f t="shared" si="0"/>
        <v>3.2750000000000057</v>
      </c>
      <c r="E21" s="18">
        <v>60.8</v>
      </c>
      <c r="F21" s="18">
        <v>56.18</v>
      </c>
      <c r="G21" s="18">
        <f t="shared" si="1"/>
        <v>4.619999999999997</v>
      </c>
      <c r="I21" s="19"/>
      <c r="J21" s="20"/>
      <c r="K21" s="21"/>
      <c r="L21" s="20"/>
      <c r="M21" s="23"/>
      <c r="N21" s="1"/>
      <c r="O21" s="21"/>
      <c r="P21" s="1"/>
      <c r="Q21" s="1"/>
      <c r="R21" s="1"/>
      <c r="S21" s="1"/>
      <c r="U21" s="22"/>
    </row>
    <row r="22" spans="1:21" ht="15">
      <c r="A22" s="16">
        <v>14</v>
      </c>
      <c r="B22" s="17">
        <v>166.4</v>
      </c>
      <c r="C22" s="18">
        <v>162.935</v>
      </c>
      <c r="D22" s="18">
        <f t="shared" si="0"/>
        <v>3.4650000000000034</v>
      </c>
      <c r="E22" s="18">
        <v>61.8</v>
      </c>
      <c r="F22" s="18">
        <v>63.13499999999999</v>
      </c>
      <c r="G22" s="18">
        <f t="shared" si="1"/>
        <v>-1.3349999999999937</v>
      </c>
      <c r="I22" s="19"/>
      <c r="J22" s="20"/>
      <c r="K22" s="21"/>
      <c r="L22" s="20"/>
      <c r="M22" s="23"/>
      <c r="N22" s="1"/>
      <c r="O22" s="21"/>
      <c r="P22" s="1"/>
      <c r="Q22" s="1"/>
      <c r="R22" s="1"/>
      <c r="S22" s="1"/>
      <c r="U22" s="22"/>
    </row>
    <row r="23" spans="1:19" ht="15">
      <c r="A23" s="24">
        <v>15</v>
      </c>
      <c r="B23" s="17">
        <v>158.2</v>
      </c>
      <c r="C23" s="18">
        <v>154.95</v>
      </c>
      <c r="D23" s="18">
        <f t="shared" si="0"/>
        <v>3.25</v>
      </c>
      <c r="E23" s="18">
        <v>60.6</v>
      </c>
      <c r="F23" s="18">
        <v>65.86500000000001</v>
      </c>
      <c r="G23" s="18">
        <f t="shared" si="1"/>
        <v>-5.265000000000008</v>
      </c>
      <c r="I23" s="19"/>
      <c r="J23" s="20"/>
      <c r="K23" s="21"/>
      <c r="L23" s="20"/>
      <c r="M23" s="21"/>
      <c r="N23" s="1"/>
      <c r="O23" s="21"/>
      <c r="P23" s="1"/>
      <c r="Q23" s="1"/>
      <c r="R23" s="1"/>
      <c r="S23" s="1"/>
    </row>
    <row r="24" spans="1:19" ht="15">
      <c r="A24" s="16">
        <v>16</v>
      </c>
      <c r="B24" s="17">
        <v>149.6</v>
      </c>
      <c r="C24" s="18">
        <v>146.14499999999998</v>
      </c>
      <c r="D24" s="18">
        <f t="shared" si="0"/>
        <v>3.4550000000000125</v>
      </c>
      <c r="E24" s="18">
        <v>49</v>
      </c>
      <c r="F24" s="18">
        <v>53.725</v>
      </c>
      <c r="G24" s="18">
        <f t="shared" si="1"/>
        <v>-4.725000000000001</v>
      </c>
      <c r="I24" s="19"/>
      <c r="J24" s="20"/>
      <c r="K24" s="21"/>
      <c r="L24" s="20"/>
      <c r="M24" s="23"/>
      <c r="N24" s="1"/>
      <c r="O24" s="21"/>
      <c r="P24" s="1"/>
      <c r="Q24" s="1"/>
      <c r="R24" s="1"/>
      <c r="S24" s="1"/>
    </row>
    <row r="25" spans="1:19" ht="15">
      <c r="A25" s="16">
        <v>17</v>
      </c>
      <c r="B25" s="17">
        <v>140.2</v>
      </c>
      <c r="C25" s="18">
        <v>137.26999999999998</v>
      </c>
      <c r="D25" s="18">
        <f t="shared" si="0"/>
        <v>2.930000000000007</v>
      </c>
      <c r="E25" s="18">
        <v>32.6</v>
      </c>
      <c r="F25" s="18">
        <v>23.965000000000003</v>
      </c>
      <c r="G25" s="18">
        <f t="shared" si="1"/>
        <v>8.634999999999998</v>
      </c>
      <c r="I25" s="19"/>
      <c r="J25" s="20"/>
      <c r="K25" s="21"/>
      <c r="L25" s="20"/>
      <c r="M25" s="23"/>
      <c r="N25" s="1"/>
      <c r="O25" s="21"/>
      <c r="P25" s="1"/>
      <c r="Q25" s="1"/>
      <c r="R25" s="1"/>
      <c r="S25" s="1"/>
    </row>
    <row r="26" spans="1:19" ht="15">
      <c r="A26" s="16">
        <v>18</v>
      </c>
      <c r="B26" s="17">
        <v>125.2</v>
      </c>
      <c r="C26" s="18">
        <v>122.05499999999998</v>
      </c>
      <c r="D26" s="18">
        <f t="shared" si="0"/>
        <v>3.1450000000000244</v>
      </c>
      <c r="E26" s="18">
        <v>29.8</v>
      </c>
      <c r="F26" s="18">
        <v>24.12</v>
      </c>
      <c r="G26" s="18">
        <f t="shared" si="1"/>
        <v>5.68</v>
      </c>
      <c r="I26" s="19"/>
      <c r="J26" s="20"/>
      <c r="K26" s="21"/>
      <c r="L26" s="20"/>
      <c r="M26" s="23"/>
      <c r="N26" s="1"/>
      <c r="O26" s="21"/>
      <c r="P26" s="1"/>
      <c r="Q26" s="1"/>
      <c r="R26" s="1"/>
      <c r="S26" s="1"/>
    </row>
    <row r="27" spans="1:19" ht="15">
      <c r="A27" s="16">
        <v>19</v>
      </c>
      <c r="B27" s="17">
        <v>110.8</v>
      </c>
      <c r="C27" s="18">
        <v>107.92500000000001</v>
      </c>
      <c r="D27" s="18">
        <f t="shared" si="0"/>
        <v>2.874999999999986</v>
      </c>
      <c r="E27" s="18">
        <v>30.8</v>
      </c>
      <c r="F27" s="18">
        <v>22.755000000000003</v>
      </c>
      <c r="G27" s="18">
        <f t="shared" si="1"/>
        <v>8.044999999999998</v>
      </c>
      <c r="I27" s="19"/>
      <c r="J27" s="20"/>
      <c r="K27" s="21"/>
      <c r="L27" s="20"/>
      <c r="M27" s="23"/>
      <c r="N27" s="1"/>
      <c r="O27" s="21"/>
      <c r="P27" s="1"/>
      <c r="Q27" s="1"/>
      <c r="R27" s="1"/>
      <c r="S27" s="1"/>
    </row>
    <row r="28" spans="1:19" ht="15">
      <c r="A28" s="16">
        <v>20</v>
      </c>
      <c r="B28" s="17">
        <v>94.8</v>
      </c>
      <c r="C28" s="18">
        <v>92.025</v>
      </c>
      <c r="D28" s="18">
        <f t="shared" si="0"/>
        <v>2.7749999999999915</v>
      </c>
      <c r="E28" s="18">
        <v>26.4</v>
      </c>
      <c r="F28" s="18">
        <v>16.175</v>
      </c>
      <c r="G28" s="18">
        <f t="shared" si="1"/>
        <v>10.224999999999998</v>
      </c>
      <c r="I28" s="19"/>
      <c r="J28" s="20"/>
      <c r="K28" s="21"/>
      <c r="L28" s="20"/>
      <c r="M28" s="23"/>
      <c r="N28" s="1"/>
      <c r="O28" s="21"/>
      <c r="P28" s="1"/>
      <c r="Q28" s="1"/>
      <c r="R28" s="1"/>
      <c r="S28" s="1"/>
    </row>
    <row r="29" spans="1:19" ht="15">
      <c r="A29" s="24">
        <v>21</v>
      </c>
      <c r="B29" s="17">
        <v>85.4</v>
      </c>
      <c r="C29" s="18">
        <v>82.78</v>
      </c>
      <c r="D29" s="18">
        <f t="shared" si="0"/>
        <v>2.6200000000000045</v>
      </c>
      <c r="E29" s="18">
        <v>22.8</v>
      </c>
      <c r="F29" s="18">
        <v>13.004999999999999</v>
      </c>
      <c r="G29" s="18">
        <f t="shared" si="1"/>
        <v>9.795000000000002</v>
      </c>
      <c r="I29" s="19"/>
      <c r="J29" s="20"/>
      <c r="K29" s="21"/>
      <c r="L29" s="20"/>
      <c r="M29" s="21"/>
      <c r="N29" s="1"/>
      <c r="O29" s="21"/>
      <c r="P29" s="1"/>
      <c r="Q29" s="1"/>
      <c r="R29" s="1"/>
      <c r="S29" s="1"/>
    </row>
    <row r="30" spans="1:19" ht="15">
      <c r="A30" s="24">
        <v>22</v>
      </c>
      <c r="B30" s="17">
        <v>77.6</v>
      </c>
      <c r="C30" s="18">
        <v>74.815</v>
      </c>
      <c r="D30" s="18">
        <f t="shared" si="0"/>
        <v>2.7849999999999966</v>
      </c>
      <c r="E30" s="18">
        <v>22.6</v>
      </c>
      <c r="F30" s="18">
        <v>12.870000000000001</v>
      </c>
      <c r="G30" s="18">
        <f t="shared" si="1"/>
        <v>9.73</v>
      </c>
      <c r="I30" s="19"/>
      <c r="J30" s="20"/>
      <c r="K30" s="21"/>
      <c r="L30" s="20"/>
      <c r="M30" s="21"/>
      <c r="N30" s="1"/>
      <c r="O30" s="21"/>
      <c r="P30" s="1"/>
      <c r="Q30" s="1"/>
      <c r="R30" s="1"/>
      <c r="S30" s="1"/>
    </row>
    <row r="31" spans="1:19" ht="15">
      <c r="A31" s="24">
        <v>23</v>
      </c>
      <c r="B31" s="17">
        <v>75.2</v>
      </c>
      <c r="C31" s="18">
        <v>72.65</v>
      </c>
      <c r="D31" s="18">
        <f t="shared" si="0"/>
        <v>2.549999999999997</v>
      </c>
      <c r="E31" s="18">
        <v>23.8</v>
      </c>
      <c r="F31" s="18">
        <v>12.954999999999998</v>
      </c>
      <c r="G31" s="18">
        <f t="shared" si="1"/>
        <v>10.845000000000002</v>
      </c>
      <c r="I31" s="19"/>
      <c r="J31" s="20"/>
      <c r="K31" s="21"/>
      <c r="L31" s="20"/>
      <c r="M31" s="21"/>
      <c r="N31" s="1"/>
      <c r="O31" s="21"/>
      <c r="P31" s="1"/>
      <c r="Q31" s="1"/>
      <c r="R31" s="1"/>
      <c r="S31" s="1"/>
    </row>
    <row r="32" spans="1:19" ht="15">
      <c r="A32" s="24">
        <v>24</v>
      </c>
      <c r="B32" s="17">
        <v>70.8</v>
      </c>
      <c r="C32" s="18">
        <v>68.23</v>
      </c>
      <c r="D32" s="18">
        <f t="shared" si="0"/>
        <v>2.569999999999993</v>
      </c>
      <c r="E32" s="18">
        <v>21.8</v>
      </c>
      <c r="F32" s="18">
        <v>12.7</v>
      </c>
      <c r="G32" s="18">
        <f t="shared" si="1"/>
        <v>9.100000000000001</v>
      </c>
      <c r="I32" s="19"/>
      <c r="J32" s="20"/>
      <c r="K32" s="21"/>
      <c r="L32" s="20"/>
      <c r="M32" s="21"/>
      <c r="N32" s="1"/>
      <c r="O32" s="21"/>
      <c r="P32" s="1"/>
      <c r="Q32" s="1"/>
      <c r="R32" s="1"/>
      <c r="S32" s="1"/>
    </row>
    <row r="33" spans="1:19" ht="15">
      <c r="A33" s="2" t="s">
        <v>2</v>
      </c>
      <c r="B33" s="25">
        <f aca="true" t="shared" si="2" ref="B33:G33">SUM(B9:B32)</f>
        <v>2804</v>
      </c>
      <c r="C33" s="25">
        <f t="shared" si="2"/>
        <v>2733.4750000000004</v>
      </c>
      <c r="D33" s="25">
        <f t="shared" si="2"/>
        <v>70.52499999999998</v>
      </c>
      <c r="E33" s="26">
        <f t="shared" si="2"/>
        <v>854.7999999999997</v>
      </c>
      <c r="F33" s="26">
        <f t="shared" si="2"/>
        <v>727.7000000000002</v>
      </c>
      <c r="G33" s="27">
        <f t="shared" si="2"/>
        <v>127.10000000000002</v>
      </c>
      <c r="H33" s="22"/>
      <c r="I33" s="28"/>
      <c r="J33" s="28"/>
      <c r="K33" s="21"/>
      <c r="L33" s="29"/>
      <c r="M33" s="21"/>
      <c r="N33" s="1"/>
      <c r="O33" s="21"/>
      <c r="P33" s="1"/>
      <c r="Q33" s="1"/>
      <c r="R33" s="1"/>
      <c r="S33" s="1"/>
    </row>
    <row r="34" spans="9:19" ht="1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15">
      <c r="A35" s="22"/>
    </row>
    <row r="36" spans="3:5" ht="15">
      <c r="C36" s="22"/>
      <c r="D36" s="22"/>
      <c r="E36" s="22"/>
    </row>
    <row r="40" spans="3:7" ht="15">
      <c r="C40" t="s">
        <v>14</v>
      </c>
      <c r="E40" s="1"/>
      <c r="F40" s="1"/>
      <c r="G40" s="1"/>
    </row>
    <row r="41" ht="15">
      <c r="V41" s="4" t="s">
        <v>10</v>
      </c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2016-06-23T06:44:12Z</cp:lastPrinted>
  <dcterms:created xsi:type="dcterms:W3CDTF">2016-06-23T06:05:57Z</dcterms:created>
  <dcterms:modified xsi:type="dcterms:W3CDTF">2020-01-13T11:57:05Z</dcterms:modified>
  <cp:category/>
  <cp:version/>
  <cp:contentType/>
  <cp:contentStatus/>
</cp:coreProperties>
</file>